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863" activeTab="4"/>
  </bookViews>
  <sheets>
    <sheet name="Бухгалтерский бананс" sheetId="1" r:id="rId1"/>
    <sheet name="Движение денежных средств" sheetId="2" r:id="rId2"/>
    <sheet name="Изменения капитала" sheetId="3" r:id="rId3"/>
    <sheet name="Прибыли и убытки" sheetId="4" r:id="rId4"/>
    <sheet name="Приложение к балансу" sheetId="5" r:id="rId5"/>
  </sheets>
  <definedNames/>
  <calcPr fullCalcOnLoad="1" refMode="R1C1"/>
</workbook>
</file>

<file path=xl/comments5.xml><?xml version="1.0" encoding="utf-8"?>
<comments xmlns="http://schemas.openxmlformats.org/spreadsheetml/2006/main">
  <authors>
    <author>glb</author>
  </authors>
  <commentList>
    <comment ref="CJ73" authorId="0">
      <text>
        <r>
          <rPr>
            <b/>
            <sz val="8"/>
            <rFont val="Tahoma"/>
            <family val="0"/>
          </rPr>
          <t>glb:</t>
        </r>
        <r>
          <rPr>
            <sz val="8"/>
            <rFont val="Tahoma"/>
            <family val="0"/>
          </rPr>
          <t xml:space="preserve">
Уточнить у Филиппа</t>
        </r>
      </text>
    </comment>
  </commentList>
</comments>
</file>

<file path=xl/sharedStrings.xml><?xml version="1.0" encoding="utf-8"?>
<sst xmlns="http://schemas.openxmlformats.org/spreadsheetml/2006/main" count="1586" uniqueCount="556">
  <si>
    <t>БУХГАЛТЕРСКИЙ БАЛАНС</t>
  </si>
  <si>
    <t>на 31 Марта 2010 г.</t>
  </si>
  <si>
    <t>К О Д Ы</t>
  </si>
  <si>
    <t>Форма №1 по ОКУД</t>
  </si>
  <si>
    <t>0710001</t>
  </si>
  <si>
    <t>Дата (год, месяц, число)</t>
  </si>
  <si>
    <t>2010|3|31</t>
  </si>
  <si>
    <t>Организация</t>
  </si>
  <si>
    <t>по ОКПО</t>
  </si>
  <si>
    <t>05237735</t>
  </si>
  <si>
    <t>Идентификационный номер налогоплательщика</t>
  </si>
  <si>
    <t>ИНН</t>
  </si>
  <si>
    <t>3302012061\332701001</t>
  </si>
  <si>
    <t>Вид деятельности</t>
  </si>
  <si>
    <t>по ОКВЭД</t>
  </si>
  <si>
    <t>15.96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</si>
  <si>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</si>
  <si>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</si>
  <si>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</si>
  <si>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</si>
  <si>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</si>
  <si>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</si>
  <si>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600033, г.Владимир, ул.Хлебозаводская, д.16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</si>
  <si>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</si>
  <si>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</si>
  <si>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</si>
  <si>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</si>
  <si>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</si>
  <si>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</si>
  <si>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</si>
  <si>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</si>
  <si>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</si>
  <si>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</si>
  <si>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</si>
  <si>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</si>
  <si>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</si>
  <si>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</si>
  <si>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Отложенные налоговые активы</t>
  </si>
  <si>
    <t>145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</si>
  <si>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</si>
  <si>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</si>
  <si>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</si>
  <si>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</si>
  <si>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</si>
  <si>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</si>
  <si>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</si>
  <si>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</si>
  <si>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</si>
  <si>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</si>
  <si>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</si>
  <si>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</si>
  <si>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</si>
  <si>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</si>
  <si>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</si>
  <si>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</si>
  <si>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Дебиторская задолженность (платежи по которой ожидаются в течение 12 месяцев после отчетной даты)</t>
  </si>
  <si>
    <t>240</t>
  </si>
  <si>
    <t>покупатели и заказчики</t>
  </si>
  <si>
    <t>241</t>
  </si>
  <si>
    <t>Денежные средства</t>
  </si>
  <si>
    <t>260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</si>
  <si>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</si>
  <si>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</si>
  <si>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</si>
  <si>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</si>
  <si>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</si>
  <si>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</si>
  <si>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</si>
  <si>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</si>
  <si>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</si>
  <si>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</si>
  <si>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Добавочный капитал</t>
  </si>
  <si>
    <t>420</t>
  </si>
  <si>
    <t>Нераспределенная прибыль (непокрытый убыток)</t>
  </si>
  <si>
    <t>470</t>
  </si>
  <si>
    <t>(110764)</t>
  </si>
  <si>
    <t>(110330)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</si>
  <si>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</si>
  <si>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</si>
  <si>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</si>
  <si>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</si>
  <si>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</si>
  <si>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</si>
  <si>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</si>
  <si>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</si>
  <si>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</si>
  <si>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</si>
  <si>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</si>
  <si>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</si>
  <si>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</si>
  <si>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</si>
  <si>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</si>
  <si>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</si>
  <si>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</si>
  <si>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</si>
  <si>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</si>
  <si>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</si>
  <si>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</si>
  <si>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</si>
  <si>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</si>
  <si>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</si>
  <si>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</si>
  <si>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</si>
  <si>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</si>
  <si>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</si>
  <si>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</si>
  <si>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Товарно-материальные ценности, принятые на ответственное хранение</t>
  </si>
  <si>
    <t>920</t>
  </si>
  <si>
    <t>Материалы, принятые в переработку</t>
  </si>
  <si>
    <t>Износ основных средств</t>
  </si>
  <si>
    <t xml:space="preserve"> </t>
  </si>
  <si>
    <t>Самышкин Александр Авенирович</t>
  </si>
  <si>
    <t>Приложение
к Приказу Минфина РФ от 22.07.2003 № 67н</t>
  </si>
  <si>
    <t>ОТЧЕТ О ДВИЖЕНИИ ДЕНЕЖНЫХ СРЕДСТВ</t>
  </si>
  <si>
    <t>за 200</t>
  </si>
  <si>
    <t>9</t>
  </si>
  <si>
    <t xml:space="preserve"> г.</t>
  </si>
  <si>
    <t>КОДЫ</t>
  </si>
  <si>
    <t>Форма № 4 по ОКУД</t>
  </si>
  <si>
    <t>0710004</t>
  </si>
  <si>
    <t>2009</t>
  </si>
  <si>
    <t>12</t>
  </si>
  <si>
    <t>31</t>
  </si>
  <si>
    <t>ОАО "Владимирская пивоварня"</t>
  </si>
  <si>
    <t>003302012061</t>
  </si>
  <si>
    <t>Организационно-правовая форма/форма собственности</t>
  </si>
  <si>
    <t>частная</t>
  </si>
  <si>
    <t>47</t>
  </si>
  <si>
    <t>34</t>
  </si>
  <si>
    <t>по ОКОПФ/ОКФС</t>
  </si>
  <si>
    <t>Единица измерения: тыс. руб.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</si>
  <si>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</si>
  <si>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</si>
  <si>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</si>
  <si>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</si>
  <si>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</si>
  <si>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</si>
  <si>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Остаток денежных средств на начало отчетного года</t>
  </si>
  <si>
    <t>010</t>
  </si>
  <si>
    <t>Движение денежных средств по текущей деятельности</t>
  </si>
  <si>
    <t>020</t>
  </si>
  <si>
    <t>Средства, полученные от покупателей, заказчиков</t>
  </si>
  <si>
    <t>030</t>
  </si>
  <si>
    <t>040</t>
  </si>
  <si>
    <t>Прочие доходы</t>
  </si>
  <si>
    <t>050</t>
  </si>
  <si>
    <t>Денежные средства, направленные:</t>
  </si>
  <si>
    <t>100</t>
  </si>
  <si>
    <t>на оплату приобретенных товаров, работ, услуг, сырья и иных оборотных активов</t>
  </si>
  <si>
    <t>150</t>
  </si>
  <si>
    <t>(</t>
  </si>
  <si>
    <t>)</t>
  </si>
  <si>
    <t>на оплату труда</t>
  </si>
  <si>
    <t>160</t>
  </si>
  <si>
    <t>на выплату дивидендов, процентов</t>
  </si>
  <si>
    <t>170</t>
  </si>
  <si>
    <t>-</t>
  </si>
  <si>
    <t>на расчеты по налогам и сборам</t>
  </si>
  <si>
    <t>180</t>
  </si>
  <si>
    <t>185</t>
  </si>
  <si>
    <t>186</t>
  </si>
  <si>
    <t>на прочие расходы</t>
  </si>
  <si>
    <t>Чистые денежные средства от текущей деятельности</t>
  </si>
  <si>
    <t>200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</si>
  <si>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</si>
  <si>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</si>
  <si>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</si>
  <si>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220</t>
  </si>
  <si>
    <t>Полученные дивиденды</t>
  </si>
  <si>
    <t>230</t>
  </si>
  <si>
    <t>Полученные проценты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</si>
  <si>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</si>
  <si>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</si>
  <si>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</si>
  <si>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</si>
  <si>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</si>
  <si>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</si>
  <si>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</si>
  <si>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310</t>
  </si>
  <si>
    <t>320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</si>
  <si>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</si>
  <si>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</si>
  <si>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</si>
  <si>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350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</si>
  <si>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</si>
  <si>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</si>
  <si>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360</t>
  </si>
  <si>
    <t>Форма 0710004 с. 2</t>
  </si>
  <si>
    <t>370</t>
  </si>
  <si>
    <t>Погашение займов и кредитов (без процентов)</t>
  </si>
  <si>
    <t>400</t>
  </si>
  <si>
    <t>Погашение обязательств по финансовой аренде</t>
  </si>
  <si>
    <t>Чистые денежные средства от финансовой деятельности</t>
  </si>
  <si>
    <t>430</t>
  </si>
  <si>
    <t>Чистое увеличение (уменьшение) денежных средств и их эквивалентов</t>
  </si>
  <si>
    <t>440</t>
  </si>
  <si>
    <t>Остаток денежных средств на конец отчетного периода</t>
  </si>
  <si>
    <t>450</t>
  </si>
  <si>
    <t>Величина влияния изменений курса иностранной валюты по отношению к рублю</t>
  </si>
  <si>
    <t>460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</si>
  <si>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</si>
  <si>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</si>
  <si>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</si>
  <si>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</si>
  <si>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</si>
  <si>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ИЗМЕНЕНИЯХ КАПИТАЛА</t>
  </si>
  <si>
    <t>Форма № 3 по ОКУД</t>
  </si>
  <si>
    <t>0710003</t>
  </si>
  <si>
    <t>643, 600033, Владимир, Хлебозаводская, 16</t>
  </si>
  <si>
    <t>I. Изменения капитала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</si>
  <si>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</si>
  <si>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</si>
  <si>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</si>
  <si>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</si>
  <si>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7</t>
  </si>
  <si>
    <t>Х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</si>
  <si>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</si>
  <si>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</si>
  <si>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</si>
  <si>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</si>
  <si>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</si>
  <si>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055</t>
  </si>
  <si>
    <t>Чистая прибыль</t>
  </si>
  <si>
    <t>060</t>
  </si>
  <si>
    <t>Дивиденды</t>
  </si>
  <si>
    <t>065</t>
  </si>
  <si>
    <t>Отчисления в резервный фонд</t>
  </si>
  <si>
    <t>067</t>
  </si>
  <si>
    <t>Увеличение величины капитала за счет:</t>
  </si>
  <si>
    <t>070</t>
  </si>
  <si>
    <t>дополнительного выпуска акций</t>
  </si>
  <si>
    <t>увеличения номинальной стоимости акций</t>
  </si>
  <si>
    <t>075</t>
  </si>
  <si>
    <t>реорганизации юридического лица</t>
  </si>
  <si>
    <t>080</t>
  </si>
  <si>
    <t>081</t>
  </si>
  <si>
    <t>Уменьшение величины капитала за счет:</t>
  </si>
  <si>
    <t>085</t>
  </si>
  <si>
    <t>уменьшения номинала акций</t>
  </si>
  <si>
    <t>уменьшения количества акций</t>
  </si>
  <si>
    <t>086</t>
  </si>
  <si>
    <t>087</t>
  </si>
  <si>
    <t>089</t>
  </si>
  <si>
    <t>Остаток на 31 декабря предыдущего года</t>
  </si>
  <si>
    <t>090</t>
  </si>
  <si>
    <t>8</t>
  </si>
  <si>
    <t>092</t>
  </si>
  <si>
    <t>(отчетный год)</t>
  </si>
  <si>
    <t>094</t>
  </si>
  <si>
    <t>096</t>
  </si>
  <si>
    <t>Остаток на 1 января отчетного года</t>
  </si>
  <si>
    <t>102</t>
  </si>
  <si>
    <t>106</t>
  </si>
  <si>
    <t>108</t>
  </si>
  <si>
    <t>Форма 0710003 с. 2</t>
  </si>
  <si>
    <t>110</t>
  </si>
  <si>
    <t>121</t>
  </si>
  <si>
    <t>122</t>
  </si>
  <si>
    <t>123</t>
  </si>
  <si>
    <t>125</t>
  </si>
  <si>
    <t>131</t>
  </si>
  <si>
    <t>132</t>
  </si>
  <si>
    <t>133</t>
  </si>
  <si>
    <t>135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</si>
  <si>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</si>
  <si>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</si>
  <si>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</si>
  <si>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</si>
  <si>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</si>
  <si>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</si>
  <si>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</si>
  <si>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</si>
  <si>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</si>
  <si>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</si>
  <si>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</si>
  <si>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151</t>
  </si>
  <si>
    <t>учредительными документами:</t>
  </si>
  <si>
    <t>161</t>
  </si>
  <si>
    <t>Оценочные резервы:</t>
  </si>
  <si>
    <t>171</t>
  </si>
  <si>
    <t>Форма 0710003 с. 3</t>
  </si>
  <si>
    <t>Резервы предстоящих расходов:</t>
  </si>
  <si>
    <t>181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</si>
  <si>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</si>
  <si>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</si>
  <si>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</si>
  <si>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</si>
  <si>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</si>
  <si>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</si>
  <si>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</si>
  <si>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</si>
  <si>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</si>
  <si>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</si>
  <si>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</si>
  <si>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</si>
  <si>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225</t>
  </si>
  <si>
    <t>Буга И.В.</t>
  </si>
  <si>
    <t>Самышкин А.А.</t>
  </si>
  <si>
    <t>13</t>
  </si>
  <si>
    <t>марта</t>
  </si>
  <si>
    <t>ОТЧЕТ О ПРИБЫЛЯХ И УБЫТКАХ</t>
  </si>
  <si>
    <t>за  период с 1 Января по 31 Марта 2010 г.</t>
  </si>
  <si>
    <t>Форма №2 по ОКУД</t>
  </si>
  <si>
    <t>0710002</t>
  </si>
  <si>
    <t>2010</t>
  </si>
  <si>
    <t>Организационно-правовая форма                            форма собственности</t>
  </si>
  <si>
    <t>Единица измерения:</t>
  </si>
  <si>
    <t xml:space="preserve">  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</si>
  <si>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</si>
  <si>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</si>
  <si>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(9079)</t>
  </si>
  <si>
    <t>(9493)</t>
  </si>
  <si>
    <t>Валовая прибыль</t>
  </si>
  <si>
    <t>029</t>
  </si>
  <si>
    <t>Управленческие расходы</t>
  </si>
  <si>
    <t>(4517)</t>
  </si>
  <si>
    <t>(4554)</t>
  </si>
  <si>
    <t>Прибыль (убыток) от продаж</t>
  </si>
  <si>
    <t>(1829)</t>
  </si>
  <si>
    <t>(1249)</t>
  </si>
  <si>
    <t xml:space="preserve">   Прочие доходы и расходы</t>
  </si>
  <si>
    <t>Проценты к уплате</t>
  </si>
  <si>
    <t xml:space="preserve">-              </t>
  </si>
  <si>
    <t>(169)</t>
  </si>
  <si>
    <t>Прочие расходы</t>
  </si>
  <si>
    <t>(1298)</t>
  </si>
  <si>
    <t>(2727)</t>
  </si>
  <si>
    <t xml:space="preserve">   Прибыль (убыток) до налогообложения</t>
  </si>
  <si>
    <t>(3398)</t>
  </si>
  <si>
    <t>141</t>
  </si>
  <si>
    <t>142</t>
  </si>
  <si>
    <t>(74)</t>
  </si>
  <si>
    <t xml:space="preserve">   Чистая прибыль (убыток) отчетного периода</t>
  </si>
  <si>
    <t>(2712)</t>
  </si>
  <si>
    <t>СПРАВОЧНО:</t>
  </si>
  <si>
    <t>Постоянные налоговые обязательства (активы)</t>
  </si>
  <si>
    <t>(130)</t>
  </si>
  <si>
    <t>Форма 0710002 с.2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</si>
  <si>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</si>
  <si>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</si>
  <si>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</si>
  <si>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</si>
  <si>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</si>
  <si>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</si>
  <si>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</si>
  <si>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</si>
  <si>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</si>
  <si>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ПРИЛОЖЕНИЕ К БУХГАЛТЕРСКОМУ БАЛАНСУ</t>
  </si>
  <si>
    <t>Форма № 5 по ОКУД</t>
  </si>
  <si>
    <t>0710005</t>
  </si>
  <si>
    <t>03</t>
  </si>
  <si>
    <t>15</t>
  </si>
  <si>
    <t>ОАО "Пивоварня "Пятый Океан""</t>
  </si>
  <si>
    <t>Производство пива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</si>
  <si>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</si>
  <si>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</si>
  <si>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</si>
  <si>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</si>
  <si>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</si>
  <si>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011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</si>
  <si>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</si>
  <si>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</si>
  <si>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</si>
  <si>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</si>
  <si>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</si>
  <si>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</si>
  <si>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</si>
  <si>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</si>
  <si>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</si>
  <si>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</si>
  <si>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</si>
  <si>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</si>
  <si>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</si>
  <si>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051</t>
  </si>
  <si>
    <t>Форма 0710005 с. 2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</si>
  <si>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</si>
  <si>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</si>
  <si>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</si>
  <si>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</si>
  <si>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</si>
  <si>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095</t>
  </si>
  <si>
    <t>Рабочий скот</t>
  </si>
  <si>
    <t>Продуктивный скот</t>
  </si>
  <si>
    <t>105</t>
  </si>
  <si>
    <t>Многолетние насаждения</t>
  </si>
  <si>
    <t>Другие виды основных средств</t>
  </si>
  <si>
    <t>115</t>
  </si>
  <si>
    <t>Земельные участки и объекты природопользования</t>
  </si>
  <si>
    <t>Капитальные вложения на коренное улучшение земель</t>
  </si>
  <si>
    <t>130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</si>
  <si>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</si>
  <si>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</si>
  <si>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</si>
  <si>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</si>
  <si>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</si>
  <si>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</si>
  <si>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155</t>
  </si>
  <si>
    <t>здания</t>
  </si>
  <si>
    <t>сооружения</t>
  </si>
  <si>
    <t>152</t>
  </si>
  <si>
    <t>прочие</t>
  </si>
  <si>
    <t>153</t>
  </si>
  <si>
    <t>Переведено объектов основных средств на консервацию</t>
  </si>
  <si>
    <t>Получено объектов основных средств в аренду - всего</t>
  </si>
  <si>
    <t>Земельный участок</t>
  </si>
  <si>
    <t>Объекты недвижимости, принятые в эксплуатацию и находящиеся в процессе государственной регистрации</t>
  </si>
  <si>
    <t>165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</si>
  <si>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</si>
  <si>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</si>
  <si>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</si>
  <si>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</si>
  <si>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</si>
  <si>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</si>
  <si>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</si>
  <si>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</si>
  <si>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</si>
  <si>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</si>
  <si>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</si>
  <si>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270</t>
  </si>
  <si>
    <t>Амортизация доходных вложений в материальные ценности</t>
  </si>
  <si>
    <t>305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</si>
  <si>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</si>
  <si>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</si>
  <si>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</si>
  <si>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</si>
  <si>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</si>
  <si>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311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</si>
  <si>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</si>
  <si>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</si>
  <si>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</si>
  <si>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</si>
  <si>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</si>
  <si>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</si>
  <si>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411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</si>
  <si>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</si>
  <si>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</si>
  <si>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</si>
  <si>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</si>
  <si>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</si>
  <si>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</si>
  <si>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</si>
  <si>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</si>
  <si>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</si>
  <si>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</si>
  <si>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511</t>
  </si>
  <si>
    <t>Государственные и муниципальные ценные бумаги</t>
  </si>
  <si>
    <t>Ценные бумаги других организаций - всего</t>
  </si>
  <si>
    <t>520</t>
  </si>
  <si>
    <t>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</si>
  <si>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</si>
  <si>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</si>
  <si>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</si>
  <si>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</si>
  <si>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</si>
  <si>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</si>
  <si>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</si>
  <si>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 имеющие текущую рыночную стоимость:</t>
  </si>
  <si>
    <t>550</t>
  </si>
  <si>
    <t>Вклады в уставные (складочные) капиталы других организаций - всего</t>
  </si>
  <si>
    <t>551</t>
  </si>
  <si>
    <t>555</t>
  </si>
  <si>
    <t>560</t>
  </si>
  <si>
    <t>561</t>
  </si>
  <si>
    <t>565</t>
  </si>
  <si>
    <t>570</t>
  </si>
  <si>
    <t>580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</si>
  <si>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</si>
  <si>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</si>
  <si>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</si>
  <si>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</si>
  <si>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</si>
  <si>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</si>
  <si>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</si>
  <si>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</si>
  <si>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</si>
  <si>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</si>
  <si>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</si>
  <si>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</si>
  <si>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630</t>
  </si>
  <si>
    <t>631</t>
  </si>
  <si>
    <t>632</t>
  </si>
  <si>
    <t>633</t>
  </si>
  <si>
    <t>640</t>
  </si>
  <si>
    <t>Кредиторская задолженность:</t>
  </si>
  <si>
    <t>650</t>
  </si>
  <si>
    <t>651</t>
  </si>
  <si>
    <t>расчеты с поставщиками и подрядчиками</t>
  </si>
  <si>
    <t>авансы полученные</t>
  </si>
  <si>
    <t>652</t>
  </si>
  <si>
    <t>расчеты по налогам и сборам</t>
  </si>
  <si>
    <t>653</t>
  </si>
  <si>
    <t>кредиты</t>
  </si>
  <si>
    <t>654</t>
  </si>
  <si>
    <t>займы</t>
  </si>
  <si>
    <t>655</t>
  </si>
  <si>
    <t>656</t>
  </si>
  <si>
    <t>660</t>
  </si>
  <si>
    <t>661</t>
  </si>
  <si>
    <t>662</t>
  </si>
  <si>
    <t>663</t>
  </si>
  <si>
    <t>670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</si>
  <si>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</si>
  <si>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</si>
  <si>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</si>
  <si>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</si>
  <si>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</si>
  <si>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</si>
  <si>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</si>
  <si>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</si>
  <si>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</si>
  <si>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</si>
  <si>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</si>
  <si>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</si>
  <si>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</si>
  <si>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</si>
  <si>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</si>
  <si>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</si>
  <si>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765</t>
  </si>
  <si>
    <t>-4945</t>
  </si>
  <si>
    <t>незавершенного производства</t>
  </si>
  <si>
    <t>расходов будущих периодов</t>
  </si>
  <si>
    <t>766</t>
  </si>
  <si>
    <t>-73</t>
  </si>
  <si>
    <t>резервов предстоящих расходов</t>
  </si>
  <si>
    <t>767</t>
  </si>
  <si>
    <t>Форма 0710005 с. 6</t>
  </si>
  <si>
    <t>Обеспечения</t>
  </si>
  <si>
    <t>Полученные - всего</t>
  </si>
  <si>
    <t>770</t>
  </si>
  <si>
    <t>771</t>
  </si>
  <si>
    <t>векселя</t>
  </si>
  <si>
    <t>Имущество, находящееся в залоге</t>
  </si>
  <si>
    <t>780</t>
  </si>
  <si>
    <t>из него:</t>
  </si>
  <si>
    <t>781</t>
  </si>
  <si>
    <t>объекты основных средств</t>
  </si>
  <si>
    <t>ценные бумаги и иные финансовые вложения</t>
  </si>
  <si>
    <t>782</t>
  </si>
  <si>
    <t>прочее</t>
  </si>
  <si>
    <t>783</t>
  </si>
  <si>
    <t>784</t>
  </si>
  <si>
    <t>Выданные - всего</t>
  </si>
  <si>
    <t>790</t>
  </si>
  <si>
    <t>791</t>
  </si>
  <si>
    <t>Имущество, переданное в залог</t>
  </si>
  <si>
    <t>800</t>
  </si>
  <si>
    <t>801</t>
  </si>
  <si>
    <t>802</t>
  </si>
  <si>
    <t>803</t>
  </si>
  <si>
    <t>804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</si>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</sst>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2" borderId="28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" fillId="3" borderId="28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0" borderId="28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right" vertical="center"/>
    </xf>
    <xf numFmtId="0" fontId="6" fillId="0" borderId="28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49" fontId="10" fillId="0" borderId="6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2" xfId="0" applyFont="1" applyBorder="1" applyAlignment="1">
      <alignment/>
    </xf>
    <xf numFmtId="0" fontId="12" fillId="0" borderId="40" xfId="0" applyFont="1" applyBorder="1" applyAlignment="1">
      <alignment/>
    </xf>
    <xf numFmtId="0" fontId="10" fillId="0" borderId="40" xfId="0" applyFont="1" applyBorder="1" applyAlignment="1">
      <alignment/>
    </xf>
    <xf numFmtId="49" fontId="10" fillId="0" borderId="53" xfId="0" applyNumberFormat="1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3" fontId="10" fillId="0" borderId="48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49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10" fillId="0" borderId="42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49" fontId="10" fillId="0" borderId="55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34" xfId="0" applyFont="1" applyBorder="1" applyAlignment="1">
      <alignment wrapText="1"/>
    </xf>
    <xf numFmtId="0" fontId="10" fillId="0" borderId="3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3" fontId="10" fillId="0" borderId="43" xfId="0" applyNumberFormat="1" applyFont="1" applyBorder="1" applyAlignment="1">
      <alignment horizontal="center"/>
    </xf>
    <xf numFmtId="0" fontId="10" fillId="0" borderId="40" xfId="0" applyFont="1" applyBorder="1" applyAlignment="1">
      <alignment vertical="top" wrapText="1"/>
    </xf>
    <xf numFmtId="49" fontId="10" fillId="0" borderId="57" xfId="0" applyNumberFormat="1" applyFont="1" applyBorder="1" applyAlignment="1">
      <alignment horizontal="center"/>
    </xf>
    <xf numFmtId="3" fontId="10" fillId="0" borderId="58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42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left"/>
    </xf>
    <xf numFmtId="0" fontId="10" fillId="0" borderId="40" xfId="0" applyFont="1" applyBorder="1" applyAlignment="1">
      <alignment horizontal="left" wrapText="1"/>
    </xf>
    <xf numFmtId="0" fontId="10" fillId="0" borderId="40" xfId="0" applyFont="1" applyBorder="1" applyAlignment="1">
      <alignment horizontal="left"/>
    </xf>
    <xf numFmtId="3" fontId="10" fillId="0" borderId="54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40" xfId="0" applyFont="1" applyBorder="1" applyAlignment="1">
      <alignment horizontal="right"/>
    </xf>
    <xf numFmtId="49" fontId="12" fillId="0" borderId="40" xfId="0" applyNumberFormat="1" applyFont="1" applyBorder="1" applyAlignment="1">
      <alignment horizontal="center"/>
    </xf>
    <xf numFmtId="0" fontId="13" fillId="0" borderId="59" xfId="0" applyFont="1" applyBorder="1" applyAlignment="1">
      <alignment/>
    </xf>
    <xf numFmtId="0" fontId="13" fillId="0" borderId="0" xfId="0" applyFont="1" applyBorder="1" applyAlignment="1">
      <alignment/>
    </xf>
    <xf numFmtId="49" fontId="10" fillId="0" borderId="5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 wrapText="1"/>
    </xf>
    <xf numFmtId="0" fontId="10" fillId="0" borderId="34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48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8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51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4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7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1" fontId="10" fillId="0" borderId="58" xfId="0" applyNumberFormat="1" applyFont="1" applyBorder="1" applyAlignment="1">
      <alignment horizontal="center"/>
    </xf>
    <xf numFmtId="1" fontId="10" fillId="0" borderId="51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2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5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0" fillId="0" borderId="65" xfId="0" applyFont="1" applyBorder="1" applyAlignment="1">
      <alignment horizontal="right"/>
    </xf>
    <xf numFmtId="0" fontId="10" fillId="0" borderId="66" xfId="0" applyFont="1" applyBorder="1" applyAlignment="1">
      <alignment horizontal="right"/>
    </xf>
    <xf numFmtId="0" fontId="10" fillId="0" borderId="66" xfId="0" applyFont="1" applyBorder="1" applyAlignment="1">
      <alignment horizontal="center"/>
    </xf>
    <xf numFmtId="0" fontId="10" fillId="0" borderId="6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49" fontId="10" fillId="0" borderId="68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3" fontId="10" fillId="0" borderId="71" xfId="0" applyNumberFormat="1" applyFont="1" applyBorder="1" applyAlignment="1">
      <alignment horizontal="center"/>
    </xf>
    <xf numFmtId="3" fontId="10" fillId="0" borderId="69" xfId="0" applyNumberFormat="1" applyFont="1" applyBorder="1" applyAlignment="1">
      <alignment horizontal="center"/>
    </xf>
    <xf numFmtId="3" fontId="10" fillId="0" borderId="70" xfId="0" applyNumberFormat="1" applyFont="1" applyBorder="1" applyAlignment="1">
      <alignment horizontal="center"/>
    </xf>
    <xf numFmtId="3" fontId="10" fillId="0" borderId="7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4" xfId="0" applyFont="1" applyBorder="1" applyAlignment="1">
      <alignment/>
    </xf>
    <xf numFmtId="0" fontId="10" fillId="0" borderId="49" xfId="0" applyFont="1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Continuous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1" fillId="0" borderId="78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79" xfId="0" applyBorder="1" applyAlignment="1">
      <alignment/>
    </xf>
    <xf numFmtId="0" fontId="0" fillId="0" borderId="59" xfId="0" applyBorder="1" applyAlignment="1">
      <alignment/>
    </xf>
    <xf numFmtId="0" fontId="6" fillId="0" borderId="56" xfId="0" applyFont="1" applyBorder="1" applyAlignment="1">
      <alignment wrapText="1"/>
    </xf>
    <xf numFmtId="0" fontId="15" fillId="0" borderId="80" xfId="0" applyFont="1" applyBorder="1" applyAlignment="1">
      <alignment horizontal="center"/>
    </xf>
    <xf numFmtId="0" fontId="6" fillId="2" borderId="59" xfId="0" applyFont="1" applyFill="1" applyBorder="1" applyAlignment="1">
      <alignment horizontal="right"/>
    </xf>
    <xf numFmtId="0" fontId="6" fillId="2" borderId="81" xfId="0" applyFont="1" applyFill="1" applyBorder="1" applyAlignment="1">
      <alignment horizontal="right"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6" fillId="0" borderId="40" xfId="0" applyFont="1" applyBorder="1" applyAlignment="1">
      <alignment/>
    </xf>
    <xf numFmtId="0" fontId="15" fillId="0" borderId="82" xfId="0" applyFont="1" applyBorder="1" applyAlignment="1">
      <alignment horizontal="center"/>
    </xf>
    <xf numFmtId="0" fontId="6" fillId="2" borderId="42" xfId="0" applyFont="1" applyFill="1" applyBorder="1" applyAlignment="1">
      <alignment horizontal="right"/>
    </xf>
    <xf numFmtId="0" fontId="6" fillId="2" borderId="83" xfId="0" applyFont="1" applyFill="1" applyBorder="1" applyAlignment="1">
      <alignment horizontal="right"/>
    </xf>
    <xf numFmtId="0" fontId="6" fillId="3" borderId="42" xfId="0" applyFont="1" applyFill="1" applyBorder="1" applyAlignment="1">
      <alignment horizontal="right"/>
    </xf>
    <xf numFmtId="0" fontId="6" fillId="3" borderId="83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left" vertical="center"/>
    </xf>
    <xf numFmtId="0" fontId="6" fillId="0" borderId="84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85" xfId="0" applyFont="1" applyBorder="1" applyAlignment="1">
      <alignment/>
    </xf>
    <xf numFmtId="0" fontId="1" fillId="0" borderId="40" xfId="0" applyFont="1" applyBorder="1" applyAlignment="1">
      <alignment horizontal="left" vertical="center"/>
    </xf>
    <xf numFmtId="0" fontId="15" fillId="0" borderId="7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86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6" fillId="0" borderId="6" xfId="0" applyFont="1" applyBorder="1" applyAlignment="1">
      <alignment/>
    </xf>
    <xf numFmtId="0" fontId="15" fillId="0" borderId="87" xfId="0" applyFont="1" applyBorder="1" applyAlignment="1">
      <alignment horizontal="center"/>
    </xf>
    <xf numFmtId="0" fontId="6" fillId="2" borderId="48" xfId="0" applyFont="1" applyFill="1" applyBorder="1" applyAlignment="1">
      <alignment horizontal="right"/>
    </xf>
    <xf numFmtId="0" fontId="6" fillId="2" borderId="88" xfId="0" applyFont="1" applyFill="1" applyBorder="1" applyAlignment="1">
      <alignment horizontal="right"/>
    </xf>
    <xf numFmtId="0" fontId="8" fillId="0" borderId="7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42" xfId="0" applyFont="1" applyBorder="1" applyAlignment="1">
      <alignment horizontal="left" wrapText="1"/>
    </xf>
    <xf numFmtId="0" fontId="6" fillId="0" borderId="39" xfId="0" applyFont="1" applyBorder="1" applyAlignment="1">
      <alignment horizontal="center"/>
    </xf>
    <xf numFmtId="0" fontId="6" fillId="2" borderId="42" xfId="0" applyFont="1" applyFill="1" applyBorder="1" applyAlignment="1">
      <alignment horizontal="right"/>
    </xf>
    <xf numFmtId="0" fontId="10" fillId="0" borderId="0" xfId="0" applyFont="1" applyAlignment="1">
      <alignment horizontal="left" vertical="top" wrapText="1" indent="3"/>
    </xf>
    <xf numFmtId="0" fontId="10" fillId="0" borderId="0" xfId="0" applyFont="1" applyAlignment="1">
      <alignment horizontal="left" vertical="top" indent="3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40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wrapText="1"/>
    </xf>
    <xf numFmtId="0" fontId="10" fillId="0" borderId="58" xfId="0" applyFont="1" applyBorder="1" applyAlignment="1">
      <alignment horizontal="left"/>
    </xf>
    <xf numFmtId="0" fontId="10" fillId="0" borderId="51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37" xfId="0" applyFont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49" fontId="10" fillId="0" borderId="8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3" fontId="10" fillId="0" borderId="65" xfId="0" applyNumberFormat="1" applyFont="1" applyBorder="1" applyAlignment="1">
      <alignment horizontal="center"/>
    </xf>
    <xf numFmtId="3" fontId="10" fillId="0" borderId="66" xfId="0" applyNumberFormat="1" applyFont="1" applyBorder="1" applyAlignment="1">
      <alignment horizontal="center"/>
    </xf>
    <xf numFmtId="3" fontId="10" fillId="0" borderId="67" xfId="0" applyNumberFormat="1" applyFont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0" fontId="10" fillId="0" borderId="6" xfId="0" applyFont="1" applyBorder="1" applyAlignment="1">
      <alignment wrapText="1"/>
    </xf>
    <xf numFmtId="3" fontId="10" fillId="0" borderId="48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0" fontId="10" fillId="0" borderId="59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3" fontId="10" fillId="0" borderId="59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0" xfId="0" applyNumberFormat="1" applyFont="1" applyFill="1" applyBorder="1" applyAlignment="1">
      <alignment horizontal="center"/>
    </xf>
    <xf numFmtId="3" fontId="10" fillId="0" borderId="56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center"/>
    </xf>
    <xf numFmtId="3" fontId="10" fillId="0" borderId="43" xfId="0" applyNumberFormat="1" applyFont="1" applyFill="1" applyBorder="1" applyAlignment="1">
      <alignment horizontal="center"/>
    </xf>
    <xf numFmtId="3" fontId="10" fillId="4" borderId="42" xfId="0" applyNumberFormat="1" applyFont="1" applyFill="1" applyBorder="1" applyAlignment="1">
      <alignment horizontal="center"/>
    </xf>
    <xf numFmtId="3" fontId="10" fillId="4" borderId="40" xfId="0" applyNumberFormat="1" applyFont="1" applyFill="1" applyBorder="1" applyAlignment="1">
      <alignment horizontal="center"/>
    </xf>
    <xf numFmtId="3" fontId="10" fillId="4" borderId="41" xfId="0" applyNumberFormat="1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40" xfId="0" applyFont="1" applyBorder="1" applyAlignment="1">
      <alignment vertical="top"/>
    </xf>
    <xf numFmtId="0" fontId="10" fillId="0" borderId="37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71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52" xfId="0" applyFont="1" applyBorder="1" applyAlignment="1">
      <alignment horizontal="left"/>
    </xf>
    <xf numFmtId="0" fontId="10" fillId="0" borderId="71" xfId="0" applyFont="1" applyBorder="1" applyAlignment="1">
      <alignment horizontal="right"/>
    </xf>
    <xf numFmtId="0" fontId="10" fillId="0" borderId="69" xfId="0" applyFont="1" applyBorder="1" applyAlignment="1">
      <alignment horizontal="right"/>
    </xf>
    <xf numFmtId="0" fontId="10" fillId="0" borderId="69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wrapText="1"/>
    </xf>
    <xf numFmtId="49" fontId="10" fillId="0" borderId="37" xfId="0" applyNumberFormat="1" applyFont="1" applyBorder="1" applyAlignment="1">
      <alignment horizontal="center" wrapText="1"/>
    </xf>
    <xf numFmtId="49" fontId="10" fillId="0" borderId="53" xfId="0" applyNumberFormat="1" applyFont="1" applyBorder="1" applyAlignment="1">
      <alignment horizontal="center" wrapText="1"/>
    </xf>
    <xf numFmtId="0" fontId="10" fillId="0" borderId="40" xfId="0" applyFont="1" applyBorder="1" applyAlignment="1">
      <alignment vertical="top" wrapText="1"/>
    </xf>
    <xf numFmtId="49" fontId="10" fillId="0" borderId="50" xfId="0" applyNumberFormat="1" applyFont="1" applyBorder="1" applyAlignment="1">
      <alignment horizontal="center" wrapText="1"/>
    </xf>
    <xf numFmtId="49" fontId="10" fillId="0" borderId="51" xfId="0" applyNumberFormat="1" applyFont="1" applyBorder="1" applyAlignment="1">
      <alignment horizontal="center" wrapText="1"/>
    </xf>
    <xf numFmtId="49" fontId="10" fillId="0" borderId="57" xfId="0" applyNumberFormat="1" applyFont="1" applyBorder="1" applyAlignment="1">
      <alignment horizontal="center" wrapText="1"/>
    </xf>
    <xf numFmtId="0" fontId="10" fillId="0" borderId="6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5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8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51" xfId="0" applyFont="1" applyBorder="1" applyAlignment="1">
      <alignment vertical="top"/>
    </xf>
    <xf numFmtId="0" fontId="10" fillId="0" borderId="52" xfId="0" applyFont="1" applyBorder="1" applyAlignment="1">
      <alignment/>
    </xf>
    <xf numFmtId="49" fontId="10" fillId="0" borderId="44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wrapText="1"/>
    </xf>
    <xf numFmtId="49" fontId="10" fillId="0" borderId="41" xfId="0" applyNumberFormat="1" applyFont="1" applyBorder="1" applyAlignment="1">
      <alignment horizontal="center" wrapText="1"/>
    </xf>
    <xf numFmtId="0" fontId="10" fillId="0" borderId="4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28575</xdr:rowOff>
    </xdr:from>
    <xdr:to>
      <xdr:col>3</xdr:col>
      <xdr:colOff>762000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57275" y="1085850"/>
          <a:ext cx="4229100" cy="2476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ОАО "Владимирская пивоварня"</a:t>
          </a:r>
        </a:p>
      </xdr:txBody>
    </xdr:sp>
    <xdr:clientData/>
  </xdr:twoCellAnchor>
  <xdr:twoCellAnchor>
    <xdr:from>
      <xdr:col>2</xdr:col>
      <xdr:colOff>1038225</xdr:colOff>
      <xdr:row>8</xdr:row>
      <xdr:rowOff>0</xdr:rowOff>
    </xdr:from>
    <xdr:to>
      <xdr:col>3</xdr:col>
      <xdr:colOff>590550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343025" y="1590675"/>
          <a:ext cx="3771900" cy="2571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производство пива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2571750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52400" y="2000250"/>
          <a:ext cx="2724150" cy="2667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Открытое акционерное общество</a:t>
          </a:r>
        </a:p>
      </xdr:txBody>
    </xdr:sp>
    <xdr:clientData/>
  </xdr:twoCellAnchor>
  <xdr:twoCellAnchor>
    <xdr:from>
      <xdr:col>2</xdr:col>
      <xdr:colOff>1209675</xdr:colOff>
      <xdr:row>11</xdr:row>
      <xdr:rowOff>0</xdr:rowOff>
    </xdr:from>
    <xdr:to>
      <xdr:col>2</xdr:col>
      <xdr:colOff>2571750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514475" y="2266950"/>
          <a:ext cx="1362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266700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905500" y="1847850"/>
          <a:ext cx="781050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65</a:t>
          </a:r>
        </a:p>
      </xdr:txBody>
    </xdr:sp>
    <xdr:clientData/>
  </xdr:twoCellAnchor>
  <xdr:twoCellAnchor>
    <xdr:from>
      <xdr:col>6</xdr:col>
      <xdr:colOff>266700</xdr:colOff>
      <xdr:row>9</xdr:row>
      <xdr:rowOff>0</xdr:rowOff>
    </xdr:from>
    <xdr:to>
      <xdr:col>6</xdr:col>
      <xdr:colOff>1019175</xdr:colOff>
      <xdr:row>11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686550" y="1847850"/>
          <a:ext cx="752475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16</a:t>
          </a:r>
        </a:p>
      </xdr:txBody>
    </xdr:sp>
    <xdr:clientData/>
  </xdr:twoCellAnchor>
  <xdr:twoCellAnchor>
    <xdr:from>
      <xdr:col>2</xdr:col>
      <xdr:colOff>2600325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905125" y="2000250"/>
          <a:ext cx="1619250" cy="2667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114300</xdr:rowOff>
    </xdr:from>
    <xdr:to>
      <xdr:col>2</xdr:col>
      <xdr:colOff>952500</xdr:colOff>
      <xdr:row>90</xdr:row>
      <xdr:rowOff>28575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52400" y="14763750"/>
          <a:ext cx="1104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  <xdr:twoCellAnchor>
    <xdr:from>
      <xdr:col>2</xdr:col>
      <xdr:colOff>1590675</xdr:colOff>
      <xdr:row>88</xdr:row>
      <xdr:rowOff>0</xdr:rowOff>
    </xdr:from>
    <xdr:to>
      <xdr:col>2</xdr:col>
      <xdr:colOff>3076575</xdr:colOff>
      <xdr:row>90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1895475" y="1464945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Буга Игорь Владович</a:t>
          </a:r>
        </a:p>
      </xdr:txBody>
    </xdr:sp>
    <xdr:clientData/>
  </xdr:twoCellAnchor>
  <xdr:twoCellAnchor>
    <xdr:from>
      <xdr:col>2</xdr:col>
      <xdr:colOff>885825</xdr:colOff>
      <xdr:row>90</xdr:row>
      <xdr:rowOff>0</xdr:rowOff>
    </xdr:from>
    <xdr:to>
      <xdr:col>2</xdr:col>
      <xdr:colOff>1552575</xdr:colOff>
      <xdr:row>91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190625" y="149542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3</xdr:col>
      <xdr:colOff>381000</xdr:colOff>
      <xdr:row>90</xdr:row>
      <xdr:rowOff>0</xdr:rowOff>
    </xdr:from>
    <xdr:to>
      <xdr:col>4</xdr:col>
      <xdr:colOff>485775</xdr:colOff>
      <xdr:row>91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4905375" y="149542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1590675</xdr:colOff>
      <xdr:row>90</xdr:row>
      <xdr:rowOff>0</xdr:rowOff>
    </xdr:from>
    <xdr:to>
      <xdr:col>2</xdr:col>
      <xdr:colOff>3076575</xdr:colOff>
      <xdr:row>91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895475" y="14954250"/>
          <a:ext cx="1495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2</xdr:col>
      <xdr:colOff>3162300</xdr:colOff>
      <xdr:row>88</xdr:row>
      <xdr:rowOff>114300</xdr:rowOff>
    </xdr:from>
    <xdr:to>
      <xdr:col>3</xdr:col>
      <xdr:colOff>314325</xdr:colOff>
      <xdr:row>90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467100" y="14763750"/>
          <a:ext cx="1371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6</xdr:col>
      <xdr:colOff>1019175</xdr:colOff>
      <xdr:row>91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876925" y="14954250"/>
          <a:ext cx="1562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92</xdr:row>
      <xdr:rowOff>28575</xdr:rowOff>
    </xdr:from>
    <xdr:to>
      <xdr:col>2</xdr:col>
      <xdr:colOff>1990725</xdr:colOff>
      <xdr:row>93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52400" y="15287625"/>
          <a:ext cx="2143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15 Апреля 2010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85825" y="914400"/>
          <a:ext cx="4105275" cy="2571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ОАО "Владимирская пивоварня"</a:t>
          </a:r>
        </a:p>
      </xdr:txBody>
    </xdr:sp>
    <xdr:clientData/>
  </xdr:twoCellAnchor>
  <xdr:twoCellAnchor>
    <xdr:from>
      <xdr:col>2</xdr:col>
      <xdr:colOff>1000125</xdr:colOff>
      <xdr:row>7</xdr:row>
      <xdr:rowOff>0</xdr:rowOff>
    </xdr:from>
    <xdr:to>
      <xdr:col>6</xdr:col>
      <xdr:colOff>438150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28725" y="1428750"/>
          <a:ext cx="3733800" cy="2571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производство пива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142875</xdr:colOff>
      <xdr:row>10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6200" y="1847850"/>
          <a:ext cx="2714625" cy="2667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Открытое акционерное общество</a:t>
          </a:r>
        </a:p>
      </xdr:txBody>
    </xdr:sp>
    <xdr:clientData/>
  </xdr:twoCellAnchor>
  <xdr:twoCellAnchor>
    <xdr:from>
      <xdr:col>2</xdr:col>
      <xdr:colOff>1038225</xdr:colOff>
      <xdr:row>10</xdr:row>
      <xdr:rowOff>47625</xdr:rowOff>
    </xdr:from>
    <xdr:to>
      <xdr:col>4</xdr:col>
      <xdr:colOff>142875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66825" y="2162175"/>
          <a:ext cx="1524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/>
            <a:t>тыс. руб.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257175</xdr:colOff>
      <xdr:row>9</xdr:row>
      <xdr:rowOff>238125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705475" y="1685925"/>
          <a:ext cx="904875" cy="4000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65</a:t>
          </a:r>
        </a:p>
      </xdr:txBody>
    </xdr:sp>
    <xdr:clientData/>
  </xdr:twoCellAnchor>
  <xdr:twoCellAnchor>
    <xdr:from>
      <xdr:col>9</xdr:col>
      <xdr:colOff>257175</xdr:colOff>
      <xdr:row>8</xdr:row>
      <xdr:rowOff>0</xdr:rowOff>
    </xdr:from>
    <xdr:to>
      <xdr:col>9</xdr:col>
      <xdr:colOff>1190625</xdr:colOff>
      <xdr:row>9</xdr:row>
      <xdr:rowOff>238125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610350" y="1685925"/>
          <a:ext cx="923925" cy="4000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16</a:t>
          </a:r>
        </a:p>
      </xdr:txBody>
    </xdr:sp>
    <xdr:clientData/>
  </xdr:twoCellAnchor>
  <xdr:twoCellAnchor>
    <xdr:from>
      <xdr:col>4</xdr:col>
      <xdr:colOff>209550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857500" y="1847850"/>
          <a:ext cx="1666875" cy="2667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647700</xdr:colOff>
      <xdr:row>4</xdr:row>
      <xdr:rowOff>0</xdr:rowOff>
    </xdr:from>
    <xdr:to>
      <xdr:col>9</xdr:col>
      <xdr:colOff>647700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7000875" y="6572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647700</xdr:colOff>
      <xdr:row>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6353175" y="657225"/>
          <a:ext cx="647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03</a:t>
          </a:r>
        </a:p>
      </xdr:txBody>
    </xdr:sp>
    <xdr:clientData/>
  </xdr:twoCellAnchor>
  <xdr:twoCellAnchor>
    <xdr:from>
      <xdr:col>9</xdr:col>
      <xdr:colOff>647700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000875" y="657225"/>
          <a:ext cx="552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31</a:t>
          </a:r>
        </a:p>
      </xdr:txBody>
    </xdr:sp>
    <xdr:clientData/>
  </xdr:twoCellAnchor>
  <xdr:twoCellAnchor>
    <xdr:from>
      <xdr:col>1</xdr:col>
      <xdr:colOff>0</xdr:colOff>
      <xdr:row>99</xdr:row>
      <xdr:rowOff>114300</xdr:rowOff>
    </xdr:from>
    <xdr:to>
      <xdr:col>2</xdr:col>
      <xdr:colOff>952500</xdr:colOff>
      <xdr:row>101</xdr:row>
      <xdr:rowOff>28575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76200" y="16049625"/>
          <a:ext cx="1104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  <xdr:twoCellAnchor>
    <xdr:from>
      <xdr:col>3</xdr:col>
      <xdr:colOff>533400</xdr:colOff>
      <xdr:row>99</xdr:row>
      <xdr:rowOff>114300</xdr:rowOff>
    </xdr:from>
    <xdr:to>
      <xdr:col>3</xdr:col>
      <xdr:colOff>533400</xdr:colOff>
      <xdr:row>101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2647950" y="160496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ОргДиректор #С</a:t>
          </a:r>
        </a:p>
      </xdr:txBody>
    </xdr:sp>
    <xdr:clientData/>
  </xdr:twoCellAnchor>
  <xdr:twoCellAnchor>
    <xdr:from>
      <xdr:col>8</xdr:col>
      <xdr:colOff>257175</xdr:colOff>
      <xdr:row>99</xdr:row>
      <xdr:rowOff>0</xdr:rowOff>
    </xdr:from>
    <xdr:to>
      <xdr:col>9</xdr:col>
      <xdr:colOff>1171575</xdr:colOff>
      <xdr:row>101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934075" y="15935325"/>
          <a:ext cx="1590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Самышкин Александр Авенирович</a:t>
          </a:r>
        </a:p>
      </xdr:txBody>
    </xdr:sp>
    <xdr:clientData/>
  </xdr:twoCellAnchor>
  <xdr:twoCellAnchor>
    <xdr:from>
      <xdr:col>3</xdr:col>
      <xdr:colOff>533400</xdr:colOff>
      <xdr:row>101</xdr:row>
      <xdr:rowOff>0</xdr:rowOff>
    </xdr:from>
    <xdr:to>
      <xdr:col>3</xdr:col>
      <xdr:colOff>533400</xdr:colOff>
      <xdr:row>102</xdr:row>
      <xdr:rowOff>47625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2647950" y="162401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85725</xdr:colOff>
      <xdr:row>101</xdr:row>
      <xdr:rowOff>0</xdr:rowOff>
    </xdr:from>
    <xdr:to>
      <xdr:col>8</xdr:col>
      <xdr:colOff>142875</xdr:colOff>
      <xdr:row>102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5076825" y="16240125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3</xdr:col>
      <xdr:colOff>533400</xdr:colOff>
      <xdr:row>101</xdr:row>
      <xdr:rowOff>0</xdr:rowOff>
    </xdr:from>
    <xdr:to>
      <xdr:col>3</xdr:col>
      <xdr:colOff>533400</xdr:colOff>
      <xdr:row>102</xdr:row>
      <xdr:rowOff>47625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2647950" y="162401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4</xdr:col>
      <xdr:colOff>1076325</xdr:colOff>
      <xdr:row>100</xdr:row>
      <xdr:rowOff>0</xdr:rowOff>
    </xdr:from>
    <xdr:to>
      <xdr:col>7</xdr:col>
      <xdr:colOff>57150</xdr:colOff>
      <xdr:row>101</xdr:row>
      <xdr:rowOff>47625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3724275" y="16087725"/>
          <a:ext cx="1323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Главный бухгалтер</a:t>
          </a:r>
        </a:p>
      </xdr:txBody>
    </xdr:sp>
    <xdr:clientData/>
  </xdr:twoCellAnchor>
  <xdr:twoCellAnchor>
    <xdr:from>
      <xdr:col>8</xdr:col>
      <xdr:colOff>295275</xdr:colOff>
      <xdr:row>101</xdr:row>
      <xdr:rowOff>0</xdr:rowOff>
    </xdr:from>
    <xdr:to>
      <xdr:col>9</xdr:col>
      <xdr:colOff>1133475</xdr:colOff>
      <xdr:row>102</xdr:row>
      <xdr:rowOff>28575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5972175" y="16240125"/>
          <a:ext cx="1514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0</xdr:col>
      <xdr:colOff>47625</xdr:colOff>
      <xdr:row>102</xdr:row>
      <xdr:rowOff>114300</xdr:rowOff>
    </xdr:from>
    <xdr:to>
      <xdr:col>2</xdr:col>
      <xdr:colOff>1695450</xdr:colOff>
      <xdr:row>104</xdr:row>
      <xdr:rowOff>0</xdr:rowOff>
    </xdr:to>
    <xdr:sp>
      <xdr:nvSpPr>
        <xdr:cNvPr id="19" name="Текст 19"/>
        <xdr:cNvSpPr txBox="1">
          <a:spLocks noChangeArrowheads="1"/>
        </xdr:cNvSpPr>
      </xdr:nvSpPr>
      <xdr:spPr>
        <a:xfrm>
          <a:off x="47625" y="16506825"/>
          <a:ext cx="1876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21 Октября 2009 г.</a:t>
          </a:r>
        </a:p>
      </xdr:txBody>
    </xdr:sp>
    <xdr:clientData/>
  </xdr:twoCellAnchor>
  <xdr:twoCellAnchor>
    <xdr:from>
      <xdr:col>2</xdr:col>
      <xdr:colOff>981075</xdr:colOff>
      <xdr:row>101</xdr:row>
      <xdr:rowOff>0</xdr:rowOff>
    </xdr:from>
    <xdr:to>
      <xdr:col>2</xdr:col>
      <xdr:colOff>1676400</xdr:colOff>
      <xdr:row>102</xdr:row>
      <xdr:rowOff>28575</xdr:rowOff>
    </xdr:to>
    <xdr:sp>
      <xdr:nvSpPr>
        <xdr:cNvPr id="20" name="Текст 20"/>
        <xdr:cNvSpPr txBox="1">
          <a:spLocks noChangeArrowheads="1"/>
        </xdr:cNvSpPr>
      </xdr:nvSpPr>
      <xdr:spPr>
        <a:xfrm>
          <a:off x="1209675" y="16240125"/>
          <a:ext cx="695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1762125</xdr:colOff>
      <xdr:row>99</xdr:row>
      <xdr:rowOff>0</xdr:rowOff>
    </xdr:from>
    <xdr:to>
      <xdr:col>4</xdr:col>
      <xdr:colOff>1038225</xdr:colOff>
      <xdr:row>101</xdr:row>
      <xdr:rowOff>0</xdr:rowOff>
    </xdr:to>
    <xdr:sp>
      <xdr:nvSpPr>
        <xdr:cNvPr id="21" name="Текст 21"/>
        <xdr:cNvSpPr txBox="1">
          <a:spLocks noChangeArrowheads="1"/>
        </xdr:cNvSpPr>
      </xdr:nvSpPr>
      <xdr:spPr>
        <a:xfrm>
          <a:off x="1990725" y="15935325"/>
          <a:ext cx="1695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Буга Игорь Владович</a:t>
          </a:r>
        </a:p>
      </xdr:txBody>
    </xdr:sp>
    <xdr:clientData/>
  </xdr:twoCellAnchor>
  <xdr:twoCellAnchor>
    <xdr:from>
      <xdr:col>2</xdr:col>
      <xdr:colOff>1762125</xdr:colOff>
      <xdr:row>101</xdr:row>
      <xdr:rowOff>0</xdr:rowOff>
    </xdr:from>
    <xdr:to>
      <xdr:col>4</xdr:col>
      <xdr:colOff>1038225</xdr:colOff>
      <xdr:row>102</xdr:row>
      <xdr:rowOff>0</xdr:rowOff>
    </xdr:to>
    <xdr:sp>
      <xdr:nvSpPr>
        <xdr:cNvPr id="22" name="Текст 22"/>
        <xdr:cNvSpPr txBox="1">
          <a:spLocks noChangeArrowheads="1"/>
        </xdr:cNvSpPr>
      </xdr:nvSpPr>
      <xdr:spPr>
        <a:xfrm>
          <a:off x="1990725" y="16240125"/>
          <a:ext cx="1695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0"/>
  <sheetViews>
    <sheetView workbookViewId="0" topLeftCell="A1">
      <selection activeCell="A2" sqref="A2"/>
    </sheetView>
  </sheetViews>
  <sheetFormatPr defaultColWidth="9.00390625" defaultRowHeight="12.75"/>
  <cols>
    <col min="1" max="2" width="2.00390625" style="0" customWidth="1"/>
    <col min="3" max="3" width="55.375" style="0" customWidth="1"/>
    <col min="4" max="4" width="10.625" style="0" customWidth="1"/>
    <col min="5" max="6" width="7.125" style="0" customWidth="1"/>
    <col min="7" max="7" width="13.75390625" style="0" customWidth="1"/>
    <col min="8" max="16384" width="8.875" style="0" customWidth="1"/>
  </cols>
  <sheetData>
    <row r="1" ht="6.75" customHeight="1"/>
    <row r="2" spans="2:5" ht="15" customHeight="1">
      <c r="B2" s="1" t="s">
        <v>0</v>
      </c>
      <c r="C2" s="1"/>
      <c r="D2" s="1"/>
      <c r="E2" s="1"/>
    </row>
    <row r="3" spans="2:5" ht="15" customHeight="1">
      <c r="B3" s="1" t="s">
        <v>1</v>
      </c>
      <c r="C3" s="1"/>
      <c r="D3" s="1"/>
      <c r="E3" s="1"/>
    </row>
    <row r="4" spans="6:7" ht="11.25" customHeight="1" thickBot="1">
      <c r="F4" s="2" t="s">
        <v>2</v>
      </c>
      <c r="G4" s="2"/>
    </row>
    <row r="5" spans="4:7" ht="15" customHeight="1">
      <c r="D5" s="3"/>
      <c r="E5" s="4" t="s">
        <v>3</v>
      </c>
      <c r="F5" s="5" t="s">
        <v>4</v>
      </c>
      <c r="G5" s="5"/>
    </row>
    <row r="6" spans="5:7" ht="20.25" customHeight="1">
      <c r="E6" s="4" t="s">
        <v>5</v>
      </c>
      <c r="F6" s="6" t="s">
        <v>6</v>
      </c>
      <c r="G6" s="6"/>
    </row>
    <row r="7" spans="2:7" ht="21.75" customHeight="1">
      <c r="B7" s="7" t="s">
        <v>7</v>
      </c>
      <c r="E7" s="4" t="s">
        <v>8</v>
      </c>
      <c r="F7" s="8" t="s">
        <v>9</v>
      </c>
      <c r="G7" s="8"/>
    </row>
    <row r="8" spans="2:7" ht="20.25" customHeight="1">
      <c r="B8" s="7" t="s">
        <v>10</v>
      </c>
      <c r="E8" s="4" t="s">
        <v>11</v>
      </c>
      <c r="F8" s="6" t="s">
        <v>12</v>
      </c>
      <c r="G8" s="6"/>
    </row>
    <row r="9" spans="2:7" ht="20.25" customHeight="1">
      <c r="B9" s="7" t="s">
        <v>13</v>
      </c>
      <c r="E9" s="4" t="s">
        <v>14</v>
      </c>
      <c r="F9" s="8" t="s">
        <v>15</v>
      </c>
      <c r="G9" s="8"/>
    </row>
    <row r="10" spans="2:7" ht="12" customHeight="1">
      <c r="B10" s="7" t="s">
        <v>16</v>
      </c>
      <c r="F10" s="9"/>
      <c r="G10" s="9"/>
    </row>
    <row r="11" spans="3:7" ht="21" customHeight="1">
      <c r="C11" s="10"/>
      <c r="E11" s="4" t="s">
        <v>17</v>
      </c>
      <c r="F11" s="9"/>
      <c r="G11" s="9"/>
    </row>
    <row r="12" spans="2:7" ht="15" customHeight="1" thickBot="1">
      <c r="B12" s="7" t="s">
        <v>18</v>
      </c>
      <c r="E12" s="4" t="s">
        <v>19</v>
      </c>
      <c r="F12" s="11" t="s">
        <v>20</v>
      </c>
      <c r="G12" s="11"/>
    </row>
    <row r="13" ht="14.25" customHeight="1">
      <c r="B13" s="7" t="s">
        <v>21</v>
      </c>
    </row>
    <row r="14" spans="2:7" ht="12" customHeight="1">
      <c r="B14" s="12" t="s">
        <v>22</v>
      </c>
      <c r="C14" s="12"/>
      <c r="D14" s="12"/>
      <c r="E14" s="12"/>
      <c r="F14" s="12"/>
      <c r="G14" s="12"/>
    </row>
    <row r="15" ht="8.25" customHeight="1" thickBot="1"/>
    <row r="16" spans="6:7" ht="12" customHeight="1">
      <c r="F16" s="13" t="s">
        <v>23</v>
      </c>
      <c r="G16" s="14" t="s">
        <v>24</v>
      </c>
    </row>
    <row r="17" spans="5:7" ht="12" customHeight="1" thickBot="1">
      <c r="E17" s="15"/>
      <c r="F17" s="13" t="s">
        <v>25</v>
      </c>
      <c r="G17" s="16" t="s">
        <v>24</v>
      </c>
    </row>
    <row r="18" ht="11.25" customHeight="1"/>
    <row r="19" spans="2:7" ht="34.5" customHeight="1">
      <c r="B19" s="17" t="s">
        <v>26</v>
      </c>
      <c r="C19" s="18"/>
      <c r="D19" s="19" t="s">
        <v>27</v>
      </c>
      <c r="E19" s="20" t="s">
        <v>28</v>
      </c>
      <c r="F19" s="20"/>
      <c r="G19" s="19" t="s">
        <v>29</v>
      </c>
    </row>
    <row r="20" spans="2:7" ht="11.25" customHeight="1" thickBot="1">
      <c r="B20" s="21" t="s">
        <v>30</v>
      </c>
      <c r="C20" s="22"/>
      <c r="D20" s="23" t="s">
        <v>31</v>
      </c>
      <c r="E20" s="21" t="s">
        <v>32</v>
      </c>
      <c r="F20" s="21"/>
      <c r="G20" s="23" t="s">
        <v>33</v>
      </c>
    </row>
    <row r="21" spans="2:7" ht="12" customHeight="1">
      <c r="B21" s="24" t="s">
        <v>34</v>
      </c>
      <c r="C21" s="25"/>
      <c r="D21" s="26"/>
      <c r="E21" s="27"/>
      <c r="F21" s="27"/>
      <c r="G21" s="28"/>
    </row>
    <row r="22" spans="2:7" ht="12" customHeight="1">
      <c r="B22" s="29" t="s">
        <v>35</v>
      </c>
      <c r="C22" s="29"/>
      <c r="D22" s="30" t="s">
        <v>36</v>
      </c>
      <c r="E22" s="31">
        <v>199153</v>
      </c>
      <c r="F22" s="31">
        <v>199153</v>
      </c>
      <c r="G22" s="32">
        <v>196927</v>
      </c>
    </row>
    <row r="23" spans="2:7" ht="12" customHeight="1">
      <c r="B23" s="29" t="s">
        <v>37</v>
      </c>
      <c r="C23" s="29"/>
      <c r="D23" s="30" t="s">
        <v>38</v>
      </c>
      <c r="E23" s="31">
        <v>9827</v>
      </c>
      <c r="F23" s="31">
        <v>9827</v>
      </c>
      <c r="G23" s="32">
        <v>9955</v>
      </c>
    </row>
    <row r="24" spans="2:7" ht="12" customHeight="1" thickBot="1">
      <c r="B24" s="33"/>
      <c r="C24" s="34" t="s">
        <v>39</v>
      </c>
      <c r="D24" s="35" t="s">
        <v>40</v>
      </c>
      <c r="E24" s="36">
        <v>208979</v>
      </c>
      <c r="F24" s="36">
        <v>208979</v>
      </c>
      <c r="G24" s="37">
        <v>206882</v>
      </c>
    </row>
    <row r="25" spans="2:7" ht="12" customHeight="1">
      <c r="B25" s="24" t="s">
        <v>41</v>
      </c>
      <c r="C25" s="25"/>
      <c r="D25" s="38"/>
      <c r="E25" s="27"/>
      <c r="F25" s="27"/>
      <c r="G25" s="28"/>
    </row>
    <row r="26" spans="2:7" ht="12" customHeight="1">
      <c r="B26" s="29" t="s">
        <v>42</v>
      </c>
      <c r="C26" s="29"/>
      <c r="D26" s="30" t="s">
        <v>43</v>
      </c>
      <c r="E26" s="39">
        <v>16315</v>
      </c>
      <c r="F26" s="39">
        <v>16315</v>
      </c>
      <c r="G26" s="40">
        <v>32696</v>
      </c>
    </row>
    <row r="27" spans="2:7" ht="12" customHeight="1">
      <c r="B27" s="41"/>
      <c r="C27" s="42" t="s">
        <v>44</v>
      </c>
      <c r="D27" s="43"/>
      <c r="E27" s="44"/>
      <c r="F27" s="44"/>
      <c r="G27" s="45"/>
    </row>
    <row r="28" spans="2:7" ht="12" customHeight="1">
      <c r="B28" s="41"/>
      <c r="C28" s="46" t="s">
        <v>45</v>
      </c>
      <c r="D28" s="47" t="s">
        <v>46</v>
      </c>
      <c r="E28" s="48">
        <v>3164</v>
      </c>
      <c r="F28" s="48">
        <v>3164</v>
      </c>
      <c r="G28" s="49">
        <v>11287</v>
      </c>
    </row>
    <row r="29" spans="2:7" ht="12" customHeight="1">
      <c r="B29" s="41"/>
      <c r="C29" s="50" t="s">
        <v>47</v>
      </c>
      <c r="D29" s="30" t="s">
        <v>48</v>
      </c>
      <c r="E29" s="31">
        <v>152</v>
      </c>
      <c r="F29" s="31">
        <v>152</v>
      </c>
      <c r="G29" s="32">
        <v>5165</v>
      </c>
    </row>
    <row r="30" spans="2:7" ht="12" customHeight="1">
      <c r="B30" s="41"/>
      <c r="C30" s="50" t="s">
        <v>49</v>
      </c>
      <c r="D30" s="30" t="s">
        <v>50</v>
      </c>
      <c r="E30" s="31">
        <v>12</v>
      </c>
      <c r="F30" s="31">
        <v>12</v>
      </c>
      <c r="G30" s="32">
        <v>194</v>
      </c>
    </row>
    <row r="31" spans="2:7" ht="12" customHeight="1">
      <c r="B31" s="41"/>
      <c r="C31" s="7" t="s">
        <v>51</v>
      </c>
      <c r="D31" s="30" t="s">
        <v>52</v>
      </c>
      <c r="E31" s="31">
        <v>12872</v>
      </c>
      <c r="F31" s="31">
        <v>12872</v>
      </c>
      <c r="G31" s="32">
        <v>15889</v>
      </c>
    </row>
    <row r="32" spans="2:7" ht="12" customHeight="1">
      <c r="B32" s="41"/>
      <c r="C32" s="7" t="s">
        <v>53</v>
      </c>
      <c r="D32" s="30" t="s">
        <v>54</v>
      </c>
      <c r="E32" s="31">
        <v>115</v>
      </c>
      <c r="F32" s="31">
        <v>115</v>
      </c>
      <c r="G32" s="32">
        <v>160</v>
      </c>
    </row>
    <row r="33" spans="2:7" ht="12" customHeight="1">
      <c r="B33" s="51" t="s">
        <v>55</v>
      </c>
      <c r="C33" s="51"/>
      <c r="D33" s="30" t="s">
        <v>56</v>
      </c>
      <c r="E33" s="31">
        <v>54211</v>
      </c>
      <c r="F33" s="31">
        <v>54211</v>
      </c>
      <c r="G33" s="32">
        <v>61222</v>
      </c>
    </row>
    <row r="34" spans="2:7" ht="12.75">
      <c r="B34" s="51"/>
      <c r="C34" s="51"/>
      <c r="D34" s="30"/>
      <c r="E34" s="31">
        <v>54211</v>
      </c>
      <c r="F34" s="31">
        <v>54211</v>
      </c>
      <c r="G34" s="32">
        <v>61222</v>
      </c>
    </row>
    <row r="35" spans="2:7" ht="12" customHeight="1">
      <c r="B35" s="41"/>
      <c r="C35" s="7" t="s">
        <v>44</v>
      </c>
      <c r="D35" s="43"/>
      <c r="E35" s="44"/>
      <c r="F35" s="44"/>
      <c r="G35" s="45"/>
    </row>
    <row r="36" spans="2:7" ht="12" customHeight="1">
      <c r="B36" s="41"/>
      <c r="C36" s="7" t="s">
        <v>57</v>
      </c>
      <c r="D36" s="47" t="s">
        <v>58</v>
      </c>
      <c r="E36" s="48">
        <v>50081</v>
      </c>
      <c r="F36" s="48">
        <v>50081</v>
      </c>
      <c r="G36" s="49">
        <v>55361</v>
      </c>
    </row>
    <row r="37" spans="2:7" ht="12" customHeight="1">
      <c r="B37" s="52" t="s">
        <v>59</v>
      </c>
      <c r="C37" s="52"/>
      <c r="D37" s="30" t="s">
        <v>60</v>
      </c>
      <c r="E37" s="31">
        <v>98</v>
      </c>
      <c r="F37" s="31">
        <v>98</v>
      </c>
      <c r="G37" s="32">
        <v>127</v>
      </c>
    </row>
    <row r="38" spans="2:7" ht="12" customHeight="1">
      <c r="B38" s="53"/>
      <c r="C38" s="54" t="s">
        <v>61</v>
      </c>
      <c r="D38" s="55" t="s">
        <v>62</v>
      </c>
      <c r="E38" s="56">
        <v>70624</v>
      </c>
      <c r="F38" s="56">
        <v>70624</v>
      </c>
      <c r="G38" s="57">
        <v>94045</v>
      </c>
    </row>
    <row r="39" spans="2:7" ht="12" customHeight="1" thickBot="1">
      <c r="B39" s="58" t="s">
        <v>63</v>
      </c>
      <c r="C39" s="58"/>
      <c r="D39" s="35" t="s">
        <v>64</v>
      </c>
      <c r="E39" s="36">
        <v>279603</v>
      </c>
      <c r="F39" s="36">
        <v>279603</v>
      </c>
      <c r="G39" s="37">
        <v>300927</v>
      </c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>
      <c r="G54" s="59" t="s">
        <v>65</v>
      </c>
    </row>
    <row r="55" spans="2:7" ht="34.5" customHeight="1">
      <c r="B55" s="60" t="s">
        <v>66</v>
      </c>
      <c r="C55" s="61"/>
      <c r="D55" s="62" t="s">
        <v>67</v>
      </c>
      <c r="E55" s="63" t="s">
        <v>28</v>
      </c>
      <c r="F55" s="63"/>
      <c r="G55" s="62" t="s">
        <v>29</v>
      </c>
    </row>
    <row r="56" spans="2:7" ht="11.25" customHeight="1" thickBot="1">
      <c r="B56" s="21" t="s">
        <v>30</v>
      </c>
      <c r="C56" s="22"/>
      <c r="D56" s="23" t="s">
        <v>31</v>
      </c>
      <c r="E56" s="21" t="s">
        <v>32</v>
      </c>
      <c r="F56" s="21"/>
      <c r="G56" s="23" t="s">
        <v>33</v>
      </c>
    </row>
    <row r="57" spans="2:7" ht="12" customHeight="1">
      <c r="B57" s="24" t="s">
        <v>68</v>
      </c>
      <c r="C57" s="25"/>
      <c r="D57" s="26"/>
      <c r="E57" s="27"/>
      <c r="F57" s="27"/>
      <c r="G57" s="28"/>
    </row>
    <row r="58" spans="2:7" ht="12" customHeight="1">
      <c r="B58" s="52" t="s">
        <v>69</v>
      </c>
      <c r="C58" s="52"/>
      <c r="D58" s="30" t="s">
        <v>70</v>
      </c>
      <c r="E58" s="64">
        <v>19545</v>
      </c>
      <c r="F58" s="64">
        <v>19545</v>
      </c>
      <c r="G58" s="32">
        <v>19545</v>
      </c>
    </row>
    <row r="59" spans="2:7" ht="12" customHeight="1">
      <c r="B59" s="52" t="s">
        <v>71</v>
      </c>
      <c r="C59" s="52"/>
      <c r="D59" s="30" t="s">
        <v>72</v>
      </c>
      <c r="E59" s="64">
        <v>133745</v>
      </c>
      <c r="F59" s="64">
        <v>133745</v>
      </c>
      <c r="G59" s="32">
        <v>133745</v>
      </c>
    </row>
    <row r="60" spans="2:7" ht="12.75">
      <c r="B60" s="52" t="s">
        <v>73</v>
      </c>
      <c r="C60" s="52"/>
      <c r="D60" s="30" t="s">
        <v>74</v>
      </c>
      <c r="E60" s="64" t="s">
        <v>75</v>
      </c>
      <c r="F60" s="64"/>
      <c r="G60" s="32" t="s">
        <v>76</v>
      </c>
    </row>
    <row r="61" spans="2:7" ht="12" customHeight="1">
      <c r="B61" s="53"/>
      <c r="C61" s="54" t="s">
        <v>77</v>
      </c>
      <c r="D61" s="55" t="s">
        <v>78</v>
      </c>
      <c r="E61" s="56">
        <v>42527</v>
      </c>
      <c r="F61" s="56">
        <v>42527</v>
      </c>
      <c r="G61" s="57">
        <v>42961</v>
      </c>
    </row>
    <row r="62" spans="2:7" ht="12" customHeight="1">
      <c r="B62" s="65" t="s">
        <v>79</v>
      </c>
      <c r="C62" s="66"/>
      <c r="D62" s="67"/>
      <c r="E62" s="68"/>
      <c r="F62" s="68"/>
      <c r="G62" s="69"/>
    </row>
    <row r="63" spans="2:7" ht="12.75">
      <c r="B63" s="52" t="s">
        <v>80</v>
      </c>
      <c r="C63" s="52"/>
      <c r="D63" s="30" t="s">
        <v>81</v>
      </c>
      <c r="E63" s="31">
        <v>491</v>
      </c>
      <c r="F63" s="31">
        <v>491</v>
      </c>
      <c r="G63" s="32">
        <v>449</v>
      </c>
    </row>
    <row r="64" spans="2:7" ht="12.75">
      <c r="B64" s="52" t="s">
        <v>82</v>
      </c>
      <c r="C64" s="52"/>
      <c r="D64" s="30" t="s">
        <v>83</v>
      </c>
      <c r="E64" s="31">
        <v>11</v>
      </c>
      <c r="F64" s="31">
        <v>11</v>
      </c>
      <c r="G64" s="32">
        <v>86</v>
      </c>
    </row>
    <row r="65" spans="2:7" ht="12" customHeight="1">
      <c r="B65" s="53"/>
      <c r="C65" s="54" t="s">
        <v>84</v>
      </c>
      <c r="D65" s="55" t="s">
        <v>85</v>
      </c>
      <c r="E65" s="70">
        <v>502</v>
      </c>
      <c r="F65" s="70">
        <v>502</v>
      </c>
      <c r="G65" s="57">
        <v>535</v>
      </c>
    </row>
    <row r="66" spans="2:7" ht="12" customHeight="1">
      <c r="B66" s="65" t="s">
        <v>86</v>
      </c>
      <c r="C66" s="66"/>
      <c r="D66" s="67"/>
      <c r="E66" s="68"/>
      <c r="F66" s="68"/>
      <c r="G66" s="69"/>
    </row>
    <row r="67" spans="2:7" ht="12.75">
      <c r="B67" s="52" t="s">
        <v>80</v>
      </c>
      <c r="C67" s="52"/>
      <c r="D67" s="30" t="s">
        <v>87</v>
      </c>
      <c r="E67" s="31">
        <v>132143</v>
      </c>
      <c r="F67" s="31">
        <v>132143</v>
      </c>
      <c r="G67" s="32">
        <v>129577</v>
      </c>
    </row>
    <row r="68" spans="2:7" ht="12.75">
      <c r="B68" s="52" t="s">
        <v>88</v>
      </c>
      <c r="C68" s="52"/>
      <c r="D68" s="30" t="s">
        <v>89</v>
      </c>
      <c r="E68" s="39">
        <v>104431</v>
      </c>
      <c r="F68" s="39">
        <v>104431</v>
      </c>
      <c r="G68" s="40">
        <v>127854</v>
      </c>
    </row>
    <row r="69" spans="2:7" ht="12.75">
      <c r="B69" s="41"/>
      <c r="C69" s="7" t="s">
        <v>44</v>
      </c>
      <c r="D69" s="43"/>
      <c r="E69" s="44"/>
      <c r="F69" s="44"/>
      <c r="G69" s="45"/>
    </row>
    <row r="70" spans="2:7" ht="12.75">
      <c r="B70" s="41"/>
      <c r="C70" s="7" t="s">
        <v>90</v>
      </c>
      <c r="D70" s="47" t="s">
        <v>91</v>
      </c>
      <c r="E70" s="71">
        <v>63924</v>
      </c>
      <c r="F70" s="71">
        <v>63924</v>
      </c>
      <c r="G70" s="49">
        <v>76605</v>
      </c>
    </row>
    <row r="71" spans="2:7" ht="12.75">
      <c r="B71" s="41"/>
      <c r="C71" s="7" t="s">
        <v>92</v>
      </c>
      <c r="D71" s="30" t="s">
        <v>93</v>
      </c>
      <c r="E71" s="31">
        <v>848</v>
      </c>
      <c r="F71" s="31">
        <v>848</v>
      </c>
      <c r="G71" s="32">
        <v>1033</v>
      </c>
    </row>
    <row r="72" spans="2:7" ht="12" customHeight="1">
      <c r="B72" s="41"/>
      <c r="C72" s="50" t="s">
        <v>94</v>
      </c>
      <c r="D72" s="72" t="s">
        <v>95</v>
      </c>
      <c r="E72" s="64">
        <v>812</v>
      </c>
      <c r="F72" s="64">
        <v>812</v>
      </c>
      <c r="G72" s="32">
        <v>768</v>
      </c>
    </row>
    <row r="73" spans="2:7" ht="12" customHeight="1">
      <c r="B73" s="41"/>
      <c r="C73" s="50"/>
      <c r="D73" s="72"/>
      <c r="E73" s="64">
        <v>812</v>
      </c>
      <c r="F73" s="64">
        <v>812</v>
      </c>
      <c r="G73" s="32">
        <v>768</v>
      </c>
    </row>
    <row r="74" spans="2:7" ht="12" customHeight="1">
      <c r="B74" s="41"/>
      <c r="C74" s="7" t="s">
        <v>96</v>
      </c>
      <c r="D74" s="30" t="s">
        <v>97</v>
      </c>
      <c r="E74" s="64">
        <v>27291</v>
      </c>
      <c r="F74" s="64">
        <v>27291</v>
      </c>
      <c r="G74" s="32">
        <v>30853</v>
      </c>
    </row>
    <row r="75" spans="2:7" ht="12" customHeight="1">
      <c r="B75" s="41"/>
      <c r="C75" s="7" t="s">
        <v>98</v>
      </c>
      <c r="D75" s="30" t="s">
        <v>99</v>
      </c>
      <c r="E75" s="64">
        <v>11557</v>
      </c>
      <c r="F75" s="64">
        <v>11557</v>
      </c>
      <c r="G75" s="32">
        <v>18595</v>
      </c>
    </row>
    <row r="76" spans="2:7" ht="12" customHeight="1">
      <c r="B76" s="53"/>
      <c r="C76" s="54" t="s">
        <v>100</v>
      </c>
      <c r="D76" s="55" t="s">
        <v>101</v>
      </c>
      <c r="E76" s="56">
        <v>236574</v>
      </c>
      <c r="F76" s="56">
        <v>236574</v>
      </c>
      <c r="G76" s="57">
        <v>257431</v>
      </c>
    </row>
    <row r="77" spans="2:7" ht="12" customHeight="1" thickBot="1">
      <c r="B77" s="33"/>
      <c r="C77" s="73" t="s">
        <v>63</v>
      </c>
      <c r="D77" s="35" t="s">
        <v>102</v>
      </c>
      <c r="E77" s="36">
        <v>279603</v>
      </c>
      <c r="F77" s="36">
        <v>279603</v>
      </c>
      <c r="G77" s="37">
        <v>300927</v>
      </c>
    </row>
    <row r="78" ht="12" customHeight="1">
      <c r="G78" s="59"/>
    </row>
    <row r="79" spans="2:7" ht="12" customHeight="1">
      <c r="B79" s="74" t="s">
        <v>103</v>
      </c>
      <c r="C79" s="75"/>
      <c r="D79" s="76"/>
      <c r="E79" s="77"/>
      <c r="F79" s="77"/>
      <c r="G79" s="78"/>
    </row>
    <row r="80" spans="2:7" ht="12" customHeight="1" thickBot="1">
      <c r="B80" s="75"/>
      <c r="C80" s="75"/>
      <c r="D80" s="79"/>
      <c r="E80" s="80"/>
      <c r="F80" s="80"/>
      <c r="G80" s="79"/>
    </row>
    <row r="81" spans="2:7" ht="12" customHeight="1">
      <c r="B81" s="81" t="s">
        <v>104</v>
      </c>
      <c r="C81" s="81"/>
      <c r="D81" s="82" t="s">
        <v>105</v>
      </c>
      <c r="E81" s="83">
        <v>103770</v>
      </c>
      <c r="F81" s="83">
        <v>103770</v>
      </c>
      <c r="G81" s="84">
        <v>103770</v>
      </c>
    </row>
    <row r="82" spans="2:7" ht="12" customHeight="1">
      <c r="B82" s="85" t="s">
        <v>106</v>
      </c>
      <c r="C82" s="85"/>
      <c r="D82" s="30" t="s">
        <v>107</v>
      </c>
      <c r="E82" s="31">
        <v>10</v>
      </c>
      <c r="F82" s="31">
        <v>10</v>
      </c>
      <c r="G82" s="32">
        <v>10</v>
      </c>
    </row>
    <row r="83" spans="2:7" ht="12" customHeight="1">
      <c r="B83" s="85"/>
      <c r="C83" s="85"/>
      <c r="D83" s="30"/>
      <c r="E83" s="31">
        <v>10</v>
      </c>
      <c r="F83" s="31">
        <v>10</v>
      </c>
      <c r="G83" s="32">
        <v>10</v>
      </c>
    </row>
    <row r="84" spans="2:7" ht="12" customHeight="1">
      <c r="B84" s="86" t="s">
        <v>108</v>
      </c>
      <c r="C84" s="86"/>
      <c r="D84" s="87"/>
      <c r="E84" s="88">
        <v>52</v>
      </c>
      <c r="F84" s="88">
        <v>52</v>
      </c>
      <c r="G84" s="32">
        <v>52</v>
      </c>
    </row>
    <row r="85" spans="2:7" ht="12" customHeight="1" thickBot="1">
      <c r="B85" s="89" t="s">
        <v>109</v>
      </c>
      <c r="C85" s="89"/>
      <c r="D85" s="90" t="s">
        <v>110</v>
      </c>
      <c r="E85" s="91">
        <v>1331</v>
      </c>
      <c r="F85" s="91">
        <v>1331</v>
      </c>
      <c r="G85" s="92">
        <v>1331</v>
      </c>
    </row>
    <row r="86" spans="4:7" ht="12" customHeight="1">
      <c r="D86" s="93"/>
      <c r="E86" s="93"/>
      <c r="F86" s="93"/>
      <c r="G86" s="93"/>
    </row>
    <row r="87" ht="12" customHeight="1"/>
    <row r="88" ht="12" customHeight="1"/>
    <row r="89" spans="6:7" ht="12" customHeight="1">
      <c r="F89" s="94" t="s">
        <v>111</v>
      </c>
      <c r="G89" s="94"/>
    </row>
    <row r="90" spans="6:7" ht="12" customHeight="1">
      <c r="F90" s="94"/>
      <c r="G90" s="94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87">
    <mergeCell ref="F89:G90"/>
    <mergeCell ref="B84:C84"/>
    <mergeCell ref="E84:F84"/>
    <mergeCell ref="B85:C85"/>
    <mergeCell ref="E85:F85"/>
    <mergeCell ref="B81:C81"/>
    <mergeCell ref="E81:F81"/>
    <mergeCell ref="B82:C83"/>
    <mergeCell ref="E82:F83"/>
    <mergeCell ref="E76:F76"/>
    <mergeCell ref="E77:F77"/>
    <mergeCell ref="B79:C80"/>
    <mergeCell ref="E79:F79"/>
    <mergeCell ref="E80:F80"/>
    <mergeCell ref="E71:F71"/>
    <mergeCell ref="E72:F73"/>
    <mergeCell ref="E74:F74"/>
    <mergeCell ref="E75:F75"/>
    <mergeCell ref="B68:C68"/>
    <mergeCell ref="E68:F68"/>
    <mergeCell ref="E69:F69"/>
    <mergeCell ref="E70:F70"/>
    <mergeCell ref="E65:F65"/>
    <mergeCell ref="B66:C66"/>
    <mergeCell ref="E66:F66"/>
    <mergeCell ref="B67:C67"/>
    <mergeCell ref="E67:F67"/>
    <mergeCell ref="B63:C63"/>
    <mergeCell ref="E63:F63"/>
    <mergeCell ref="B64:C64"/>
    <mergeCell ref="E64:F64"/>
    <mergeCell ref="B60:C60"/>
    <mergeCell ref="E60:F60"/>
    <mergeCell ref="E61:F61"/>
    <mergeCell ref="B62:C62"/>
    <mergeCell ref="E62:F62"/>
    <mergeCell ref="B58:C58"/>
    <mergeCell ref="E58:F58"/>
    <mergeCell ref="B59:C59"/>
    <mergeCell ref="E59:F59"/>
    <mergeCell ref="B56:C56"/>
    <mergeCell ref="E56:F56"/>
    <mergeCell ref="B57:C57"/>
    <mergeCell ref="E57:F57"/>
    <mergeCell ref="E38:F38"/>
    <mergeCell ref="B39:C39"/>
    <mergeCell ref="E39:F39"/>
    <mergeCell ref="B55:C55"/>
    <mergeCell ref="E55:F55"/>
    <mergeCell ref="E35:F35"/>
    <mergeCell ref="E36:F36"/>
    <mergeCell ref="B37:C37"/>
    <mergeCell ref="E37:F37"/>
    <mergeCell ref="E31:F31"/>
    <mergeCell ref="E32:F32"/>
    <mergeCell ref="B33:C34"/>
    <mergeCell ref="E33:F34"/>
    <mergeCell ref="E27:F27"/>
    <mergeCell ref="E28:F28"/>
    <mergeCell ref="E29:F29"/>
    <mergeCell ref="E30:F30"/>
    <mergeCell ref="E24:F24"/>
    <mergeCell ref="B25:C25"/>
    <mergeCell ref="E25:F25"/>
    <mergeCell ref="B26:C26"/>
    <mergeCell ref="E26:F26"/>
    <mergeCell ref="B22:C22"/>
    <mergeCell ref="E22:F22"/>
    <mergeCell ref="B23:C23"/>
    <mergeCell ref="E23:F23"/>
    <mergeCell ref="B20:C20"/>
    <mergeCell ref="E20:F20"/>
    <mergeCell ref="B21:C21"/>
    <mergeCell ref="E21:F21"/>
    <mergeCell ref="F10:G11"/>
    <mergeCell ref="F12:G12"/>
    <mergeCell ref="B14:G14"/>
    <mergeCell ref="B19:C19"/>
    <mergeCell ref="E19:F19"/>
    <mergeCell ref="F6:G6"/>
    <mergeCell ref="F7:G7"/>
    <mergeCell ref="F8:G8"/>
    <mergeCell ref="F9:G9"/>
    <mergeCell ref="B2:E2"/>
    <mergeCell ref="B3:E3"/>
    <mergeCell ref="F4:G4"/>
    <mergeCell ref="F5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69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95" customWidth="1"/>
  </cols>
  <sheetData>
    <row r="1" spans="66:107" ht="34.5" customHeight="1">
      <c r="BN1" s="96" t="s">
        <v>112</v>
      </c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</row>
    <row r="2" spans="1:107" ht="15.75">
      <c r="A2" s="97" t="s">
        <v>113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</row>
    <row r="3" spans="48:107" ht="13.5" thickBot="1">
      <c r="AV3" s="98"/>
      <c r="AZ3" s="99"/>
      <c r="BA3" s="100" t="s">
        <v>114</v>
      </c>
      <c r="BB3" s="101" t="s">
        <v>115</v>
      </c>
      <c r="BC3" s="101"/>
      <c r="BD3" s="101"/>
      <c r="BE3" s="98" t="s">
        <v>116</v>
      </c>
      <c r="BF3" s="98"/>
      <c r="BG3" s="98"/>
      <c r="CL3" s="102" t="s">
        <v>117</v>
      </c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4"/>
    </row>
    <row r="4" spans="87:107" ht="12.75">
      <c r="CI4" s="105" t="s">
        <v>118</v>
      </c>
      <c r="CL4" s="106" t="s">
        <v>119</v>
      </c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8"/>
    </row>
    <row r="5" spans="87:107" ht="12.75">
      <c r="CI5" s="105" t="s">
        <v>5</v>
      </c>
      <c r="CL5" s="109" t="s">
        <v>120</v>
      </c>
      <c r="CM5" s="110"/>
      <c r="CN5" s="110"/>
      <c r="CO5" s="110"/>
      <c r="CP5" s="110"/>
      <c r="CQ5" s="111"/>
      <c r="CR5" s="112" t="s">
        <v>121</v>
      </c>
      <c r="CS5" s="110"/>
      <c r="CT5" s="110"/>
      <c r="CU5" s="110"/>
      <c r="CV5" s="110"/>
      <c r="CW5" s="111"/>
      <c r="CX5" s="112" t="s">
        <v>122</v>
      </c>
      <c r="CY5" s="110"/>
      <c r="CZ5" s="110"/>
      <c r="DA5" s="110"/>
      <c r="DB5" s="110"/>
      <c r="DC5" s="113"/>
    </row>
    <row r="6" spans="1:107" ht="12.75">
      <c r="A6" s="95" t="s">
        <v>7</v>
      </c>
      <c r="N6" s="114" t="s">
        <v>123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CI6" s="105" t="s">
        <v>8</v>
      </c>
      <c r="CL6" s="109" t="s">
        <v>9</v>
      </c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3"/>
    </row>
    <row r="7" spans="1:107" ht="12.75">
      <c r="A7" s="95" t="s">
        <v>10</v>
      </c>
      <c r="CI7" s="105" t="s">
        <v>11</v>
      </c>
      <c r="CL7" s="109" t="s">
        <v>124</v>
      </c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3"/>
    </row>
    <row r="8" spans="1:107" ht="12.75">
      <c r="A8" s="95" t="s">
        <v>13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CI8" s="105" t="s">
        <v>14</v>
      </c>
      <c r="CL8" s="109" t="s">
        <v>15</v>
      </c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3"/>
    </row>
    <row r="9" spans="1:107" ht="12.75">
      <c r="A9" s="95" t="s">
        <v>125</v>
      </c>
      <c r="BA9" s="115" t="s">
        <v>126</v>
      </c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CL9" s="116" t="s">
        <v>127</v>
      </c>
      <c r="CM9" s="117"/>
      <c r="CN9" s="117"/>
      <c r="CO9" s="117"/>
      <c r="CP9" s="117"/>
      <c r="CQ9" s="117"/>
      <c r="CR9" s="117"/>
      <c r="CS9" s="117"/>
      <c r="CT9" s="118"/>
      <c r="CU9" s="119" t="s">
        <v>128</v>
      </c>
      <c r="CV9" s="117"/>
      <c r="CW9" s="117"/>
      <c r="CX9" s="117"/>
      <c r="CY9" s="117"/>
      <c r="CZ9" s="117"/>
      <c r="DA9" s="117"/>
      <c r="DB9" s="117"/>
      <c r="DC9" s="120"/>
    </row>
    <row r="10" spans="1:107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CI10" s="105" t="s">
        <v>129</v>
      </c>
      <c r="CL10" s="121"/>
      <c r="CM10" s="101"/>
      <c r="CN10" s="101"/>
      <c r="CO10" s="101"/>
      <c r="CP10" s="101"/>
      <c r="CQ10" s="101"/>
      <c r="CR10" s="101"/>
      <c r="CS10" s="101"/>
      <c r="CT10" s="122"/>
      <c r="CU10" s="123"/>
      <c r="CV10" s="101"/>
      <c r="CW10" s="101"/>
      <c r="CX10" s="101"/>
      <c r="CY10" s="101"/>
      <c r="CZ10" s="101"/>
      <c r="DA10" s="101"/>
      <c r="DB10" s="101"/>
      <c r="DC10" s="124"/>
    </row>
    <row r="11" spans="1:107" ht="13.5" thickBot="1">
      <c r="A11" s="95" t="s">
        <v>130</v>
      </c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CI11" s="105" t="s">
        <v>19</v>
      </c>
      <c r="CL11" s="126" t="s">
        <v>131</v>
      </c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8"/>
    </row>
    <row r="12" ht="9" customHeight="1"/>
    <row r="13" spans="1:107" ht="12.75">
      <c r="A13" s="129" t="s">
        <v>132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30"/>
      <c r="BP13" s="131" t="s">
        <v>133</v>
      </c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3"/>
      <c r="CG13" s="131" t="s">
        <v>134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3"/>
    </row>
    <row r="14" spans="1:107" ht="12.75">
      <c r="A14" s="129" t="s">
        <v>135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30"/>
      <c r="BF14" s="129" t="s">
        <v>136</v>
      </c>
      <c r="BG14" s="115"/>
      <c r="BH14" s="115"/>
      <c r="BI14" s="115"/>
      <c r="BJ14" s="115"/>
      <c r="BK14" s="115"/>
      <c r="BL14" s="115"/>
      <c r="BM14" s="115"/>
      <c r="BN14" s="115"/>
      <c r="BO14" s="115"/>
      <c r="BP14" s="134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6"/>
      <c r="CG14" s="134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6"/>
    </row>
    <row r="15" spans="1:107" ht="12" customHeight="1" thickBot="1">
      <c r="A15" s="129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30"/>
      <c r="BF15" s="102">
        <v>2</v>
      </c>
      <c r="BG15" s="103"/>
      <c r="BH15" s="103"/>
      <c r="BI15" s="103"/>
      <c r="BJ15" s="103"/>
      <c r="BK15" s="103"/>
      <c r="BL15" s="103"/>
      <c r="BM15" s="103"/>
      <c r="BN15" s="103"/>
      <c r="BO15" s="104"/>
      <c r="BP15" s="102">
        <v>3</v>
      </c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4"/>
      <c r="CG15" s="102">
        <v>4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4"/>
    </row>
    <row r="16" spans="1:107" ht="12.75">
      <c r="A16" s="137"/>
      <c r="B16" s="138" t="s">
        <v>137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/>
      <c r="BF16" s="106" t="s">
        <v>138</v>
      </c>
      <c r="BG16" s="107"/>
      <c r="BH16" s="107"/>
      <c r="BI16" s="107"/>
      <c r="BJ16" s="107"/>
      <c r="BK16" s="107"/>
      <c r="BL16" s="107"/>
      <c r="BM16" s="107"/>
      <c r="BN16" s="107"/>
      <c r="BO16" s="140"/>
      <c r="BP16" s="141">
        <v>591</v>
      </c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3"/>
      <c r="CG16" s="141">
        <v>41</v>
      </c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4"/>
    </row>
    <row r="17" spans="1:107" ht="12.75">
      <c r="A17" s="137"/>
      <c r="B17" s="138" t="s">
        <v>139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9"/>
      <c r="BF17" s="116" t="s">
        <v>140</v>
      </c>
      <c r="BG17" s="117"/>
      <c r="BH17" s="117"/>
      <c r="BI17" s="117"/>
      <c r="BJ17" s="117"/>
      <c r="BK17" s="117"/>
      <c r="BL17" s="117"/>
      <c r="BM17" s="117"/>
      <c r="BN17" s="117"/>
      <c r="BO17" s="118"/>
      <c r="BP17" s="145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7"/>
      <c r="CG17" s="145">
        <v>95694</v>
      </c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8"/>
    </row>
    <row r="18" spans="1:107" ht="12.75">
      <c r="A18" s="137"/>
      <c r="B18" s="149" t="s">
        <v>141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39"/>
      <c r="BF18" s="121"/>
      <c r="BG18" s="101"/>
      <c r="BH18" s="101"/>
      <c r="BI18" s="101"/>
      <c r="BJ18" s="101"/>
      <c r="BK18" s="101"/>
      <c r="BL18" s="101"/>
      <c r="BM18" s="101"/>
      <c r="BN18" s="101"/>
      <c r="BO18" s="122"/>
      <c r="BP18" s="150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  <c r="CG18" s="150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3"/>
    </row>
    <row r="19" spans="1:107" ht="12.75">
      <c r="A19" s="137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39"/>
      <c r="BF19" s="109" t="s">
        <v>142</v>
      </c>
      <c r="BG19" s="110"/>
      <c r="BH19" s="110"/>
      <c r="BI19" s="110"/>
      <c r="BJ19" s="110"/>
      <c r="BK19" s="110"/>
      <c r="BL19" s="110"/>
      <c r="BM19" s="110"/>
      <c r="BN19" s="110"/>
      <c r="BO19" s="111"/>
      <c r="BP19" s="129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30"/>
      <c r="CG19" s="129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54"/>
    </row>
    <row r="20" spans="1:107" ht="12.75">
      <c r="A20" s="137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39"/>
      <c r="BF20" s="109" t="s">
        <v>143</v>
      </c>
      <c r="BG20" s="110"/>
      <c r="BH20" s="110"/>
      <c r="BI20" s="110"/>
      <c r="BJ20" s="110"/>
      <c r="BK20" s="110"/>
      <c r="BL20" s="110"/>
      <c r="BM20" s="110"/>
      <c r="BN20" s="110"/>
      <c r="BO20" s="111"/>
      <c r="BP20" s="129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30"/>
      <c r="CG20" s="129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54"/>
    </row>
    <row r="21" spans="1:107" ht="12.75">
      <c r="A21" s="137"/>
      <c r="B21" s="149" t="s">
        <v>144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39"/>
      <c r="BF21" s="109" t="s">
        <v>145</v>
      </c>
      <c r="BG21" s="110"/>
      <c r="BH21" s="110"/>
      <c r="BI21" s="110"/>
      <c r="BJ21" s="110"/>
      <c r="BK21" s="110"/>
      <c r="BL21" s="110"/>
      <c r="BM21" s="110"/>
      <c r="BN21" s="110"/>
      <c r="BO21" s="111"/>
      <c r="BP21" s="155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7"/>
      <c r="CG21" s="145">
        <v>4305</v>
      </c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8"/>
    </row>
    <row r="22" spans="1:107" ht="12.75">
      <c r="A22" s="137"/>
      <c r="B22" s="149" t="s">
        <v>146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39"/>
      <c r="BF22" s="109" t="s">
        <v>147</v>
      </c>
      <c r="BG22" s="110"/>
      <c r="BH22" s="110"/>
      <c r="BI22" s="110"/>
      <c r="BJ22" s="110"/>
      <c r="BK22" s="110"/>
      <c r="BL22" s="110"/>
      <c r="BM22" s="110"/>
      <c r="BN22" s="110"/>
      <c r="BO22" s="111"/>
      <c r="BP22" s="129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30"/>
      <c r="CG22" s="129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54"/>
    </row>
    <row r="23" spans="1:107" ht="25.5" customHeight="1">
      <c r="A23" s="137"/>
      <c r="B23" s="139"/>
      <c r="C23" s="139"/>
      <c r="D23" s="158" t="s">
        <v>148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39"/>
      <c r="BF23" s="109" t="s">
        <v>149</v>
      </c>
      <c r="BG23" s="110"/>
      <c r="BH23" s="110"/>
      <c r="BI23" s="110"/>
      <c r="BJ23" s="110"/>
      <c r="BK23" s="110"/>
      <c r="BL23" s="110"/>
      <c r="BM23" s="110"/>
      <c r="BN23" s="110"/>
      <c r="BO23" s="111"/>
      <c r="BP23" s="159" t="s">
        <v>150</v>
      </c>
      <c r="BQ23" s="160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61" t="s">
        <v>151</v>
      </c>
      <c r="CF23" s="162"/>
      <c r="CG23" s="159" t="s">
        <v>150</v>
      </c>
      <c r="CH23" s="160"/>
      <c r="CI23" s="145">
        <v>29731</v>
      </c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61" t="s">
        <v>151</v>
      </c>
      <c r="DC23" s="163"/>
    </row>
    <row r="24" spans="58:107" ht="12.75" hidden="1">
      <c r="BF24" s="164"/>
      <c r="BG24" s="165"/>
      <c r="BH24" s="165"/>
      <c r="BI24" s="165"/>
      <c r="BJ24" s="165"/>
      <c r="BK24" s="165"/>
      <c r="BL24" s="165"/>
      <c r="BM24" s="165"/>
      <c r="BN24" s="165"/>
      <c r="BO24" s="165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7"/>
    </row>
    <row r="25" spans="1:107" ht="12.75">
      <c r="A25" s="137"/>
      <c r="B25" s="139"/>
      <c r="C25" s="139"/>
      <c r="D25" s="158" t="s">
        <v>152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39"/>
      <c r="BF25" s="109" t="s">
        <v>153</v>
      </c>
      <c r="BG25" s="110"/>
      <c r="BH25" s="110"/>
      <c r="BI25" s="110"/>
      <c r="BJ25" s="110"/>
      <c r="BK25" s="110"/>
      <c r="BL25" s="110"/>
      <c r="BM25" s="110"/>
      <c r="BN25" s="110"/>
      <c r="BO25" s="111"/>
      <c r="BP25" s="159" t="s">
        <v>150</v>
      </c>
      <c r="BQ25" s="160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61" t="s">
        <v>151</v>
      </c>
      <c r="CF25" s="162"/>
      <c r="CG25" s="159" t="s">
        <v>150</v>
      </c>
      <c r="CH25" s="160"/>
      <c r="CI25" s="145">
        <v>13393</v>
      </c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61" t="s">
        <v>151</v>
      </c>
      <c r="DC25" s="163"/>
    </row>
    <row r="26" spans="1:107" ht="12.75">
      <c r="A26" s="137"/>
      <c r="B26" s="139"/>
      <c r="C26" s="139"/>
      <c r="D26" s="158" t="s">
        <v>154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39"/>
      <c r="BF26" s="109" t="s">
        <v>155</v>
      </c>
      <c r="BG26" s="110"/>
      <c r="BH26" s="110"/>
      <c r="BI26" s="110"/>
      <c r="BJ26" s="110"/>
      <c r="BK26" s="110"/>
      <c r="BL26" s="110"/>
      <c r="BM26" s="110"/>
      <c r="BN26" s="110"/>
      <c r="BO26" s="111"/>
      <c r="BP26" s="159" t="s">
        <v>150</v>
      </c>
      <c r="BQ26" s="160"/>
      <c r="BR26" s="115" t="s">
        <v>156</v>
      </c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61" t="s">
        <v>151</v>
      </c>
      <c r="CF26" s="162"/>
      <c r="CG26" s="159" t="s">
        <v>150</v>
      </c>
      <c r="CH26" s="160"/>
      <c r="CI26" s="115" t="s">
        <v>156</v>
      </c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61" t="s">
        <v>151</v>
      </c>
      <c r="DC26" s="163"/>
    </row>
    <row r="27" spans="1:107" ht="12.75">
      <c r="A27" s="137"/>
      <c r="B27" s="139"/>
      <c r="C27" s="139"/>
      <c r="D27" s="158" t="s">
        <v>157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39"/>
      <c r="BF27" s="109" t="s">
        <v>158</v>
      </c>
      <c r="BG27" s="110"/>
      <c r="BH27" s="110"/>
      <c r="BI27" s="110"/>
      <c r="BJ27" s="110"/>
      <c r="BK27" s="110"/>
      <c r="BL27" s="110"/>
      <c r="BM27" s="110"/>
      <c r="BN27" s="110"/>
      <c r="BO27" s="111"/>
      <c r="BP27" s="159" t="s">
        <v>150</v>
      </c>
      <c r="BQ27" s="160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61" t="s">
        <v>151</v>
      </c>
      <c r="CF27" s="162"/>
      <c r="CG27" s="159" t="s">
        <v>150</v>
      </c>
      <c r="CH27" s="160"/>
      <c r="CI27" s="145">
        <v>36656</v>
      </c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61" t="s">
        <v>151</v>
      </c>
      <c r="DC27" s="163"/>
    </row>
    <row r="28" spans="1:107" ht="12.75">
      <c r="A28" s="137"/>
      <c r="B28" s="139"/>
      <c r="C28" s="139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39"/>
      <c r="BF28" s="109" t="s">
        <v>159</v>
      </c>
      <c r="BG28" s="110"/>
      <c r="BH28" s="110"/>
      <c r="BI28" s="110"/>
      <c r="BJ28" s="110"/>
      <c r="BK28" s="110"/>
      <c r="BL28" s="110"/>
      <c r="BM28" s="110"/>
      <c r="BN28" s="110"/>
      <c r="BO28" s="111"/>
      <c r="BP28" s="159" t="s">
        <v>150</v>
      </c>
      <c r="BQ28" s="160"/>
      <c r="BR28" s="115" t="s">
        <v>156</v>
      </c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61" t="s">
        <v>151</v>
      </c>
      <c r="CF28" s="162"/>
      <c r="CG28" s="159" t="s">
        <v>150</v>
      </c>
      <c r="CH28" s="160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61" t="s">
        <v>151</v>
      </c>
      <c r="DC28" s="163"/>
    </row>
    <row r="29" spans="1:107" ht="12.75">
      <c r="A29" s="137"/>
      <c r="B29" s="139"/>
      <c r="C29" s="139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39"/>
      <c r="BF29" s="109" t="s">
        <v>160</v>
      </c>
      <c r="BG29" s="110"/>
      <c r="BH29" s="110"/>
      <c r="BI29" s="110"/>
      <c r="BJ29" s="110"/>
      <c r="BK29" s="110"/>
      <c r="BL29" s="110"/>
      <c r="BM29" s="110"/>
      <c r="BN29" s="110"/>
      <c r="BO29" s="111"/>
      <c r="BP29" s="159" t="s">
        <v>150</v>
      </c>
      <c r="BQ29" s="160"/>
      <c r="BR29" s="115" t="s">
        <v>156</v>
      </c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61" t="s">
        <v>151</v>
      </c>
      <c r="CF29" s="162"/>
      <c r="CG29" s="159" t="s">
        <v>150</v>
      </c>
      <c r="CH29" s="160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61" t="s">
        <v>151</v>
      </c>
      <c r="DC29" s="163"/>
    </row>
    <row r="30" spans="1:107" ht="12.75">
      <c r="A30" s="137"/>
      <c r="B30" s="139"/>
      <c r="C30" s="139"/>
      <c r="D30" s="158" t="s">
        <v>161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39"/>
      <c r="BF30" s="109" t="s">
        <v>40</v>
      </c>
      <c r="BG30" s="110"/>
      <c r="BH30" s="110"/>
      <c r="BI30" s="110"/>
      <c r="BJ30" s="110"/>
      <c r="BK30" s="110"/>
      <c r="BL30" s="110"/>
      <c r="BM30" s="110"/>
      <c r="BN30" s="110"/>
      <c r="BO30" s="111"/>
      <c r="BP30" s="159" t="s">
        <v>150</v>
      </c>
      <c r="BQ30" s="160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61" t="s">
        <v>151</v>
      </c>
      <c r="CF30" s="162"/>
      <c r="CG30" s="159" t="s">
        <v>150</v>
      </c>
      <c r="CH30" s="160"/>
      <c r="CI30" s="145">
        <v>7308</v>
      </c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61" t="s">
        <v>151</v>
      </c>
      <c r="DC30" s="163"/>
    </row>
    <row r="31" spans="1:107" ht="12.75">
      <c r="A31" s="137"/>
      <c r="B31" s="139"/>
      <c r="C31" s="139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39"/>
      <c r="BF31" s="109"/>
      <c r="BG31" s="110"/>
      <c r="BH31" s="110"/>
      <c r="BI31" s="110"/>
      <c r="BJ31" s="110"/>
      <c r="BK31" s="110"/>
      <c r="BL31" s="110"/>
      <c r="BM31" s="110"/>
      <c r="BN31" s="110"/>
      <c r="BO31" s="111"/>
      <c r="BP31" s="129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30"/>
      <c r="CG31" s="129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54"/>
    </row>
    <row r="32" spans="1:107" ht="12.75">
      <c r="A32" s="137"/>
      <c r="B32" s="149" t="s">
        <v>162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39"/>
      <c r="BF32" s="109" t="s">
        <v>163</v>
      </c>
      <c r="BG32" s="110"/>
      <c r="BH32" s="110"/>
      <c r="BI32" s="110"/>
      <c r="BJ32" s="110"/>
      <c r="BK32" s="110"/>
      <c r="BL32" s="110"/>
      <c r="BM32" s="110"/>
      <c r="BN32" s="110"/>
      <c r="BO32" s="111"/>
      <c r="BP32" s="155">
        <f>BP17+BP21-BR23-BR25-BR27-BR30</f>
        <v>0</v>
      </c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30"/>
      <c r="CG32" s="145">
        <v>12911</v>
      </c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8"/>
    </row>
    <row r="33" spans="1:107" ht="25.5" customHeight="1">
      <c r="A33" s="168"/>
      <c r="B33" s="169" t="s">
        <v>164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16" t="s">
        <v>43</v>
      </c>
      <c r="BG33" s="117"/>
      <c r="BH33" s="117"/>
      <c r="BI33" s="117"/>
      <c r="BJ33" s="117"/>
      <c r="BK33" s="117"/>
      <c r="BL33" s="117"/>
      <c r="BM33" s="117"/>
      <c r="BN33" s="117"/>
      <c r="BO33" s="118"/>
      <c r="BP33" s="102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4"/>
      <c r="CG33" s="102">
        <v>15</v>
      </c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71"/>
    </row>
    <row r="34" spans="1:107" ht="25.5" customHeight="1">
      <c r="A34" s="172"/>
      <c r="B34" s="173" t="s">
        <v>165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21"/>
      <c r="BG34" s="101"/>
      <c r="BH34" s="101"/>
      <c r="BI34" s="101"/>
      <c r="BJ34" s="101"/>
      <c r="BK34" s="101"/>
      <c r="BL34" s="101"/>
      <c r="BM34" s="101"/>
      <c r="BN34" s="101"/>
      <c r="BO34" s="122"/>
      <c r="BP34" s="175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76"/>
      <c r="CG34" s="175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77"/>
    </row>
    <row r="35" spans="1:107" ht="25.5" customHeight="1">
      <c r="A35" s="137"/>
      <c r="B35" s="158" t="s">
        <v>166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39"/>
      <c r="BF35" s="109" t="s">
        <v>167</v>
      </c>
      <c r="BG35" s="110"/>
      <c r="BH35" s="110"/>
      <c r="BI35" s="110"/>
      <c r="BJ35" s="110"/>
      <c r="BK35" s="110"/>
      <c r="BL35" s="110"/>
      <c r="BM35" s="110"/>
      <c r="BN35" s="110"/>
      <c r="BO35" s="111"/>
      <c r="BP35" s="129" t="s">
        <v>156</v>
      </c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30"/>
      <c r="CG35" s="129" t="s">
        <v>156</v>
      </c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54"/>
    </row>
    <row r="36" spans="1:107" ht="12.75">
      <c r="A36" s="137"/>
      <c r="B36" s="149" t="s">
        <v>168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39"/>
      <c r="BF36" s="109" t="s">
        <v>169</v>
      </c>
      <c r="BG36" s="110"/>
      <c r="BH36" s="110"/>
      <c r="BI36" s="110"/>
      <c r="BJ36" s="110"/>
      <c r="BK36" s="110"/>
      <c r="BL36" s="110"/>
      <c r="BM36" s="110"/>
      <c r="BN36" s="110"/>
      <c r="BO36" s="111"/>
      <c r="BP36" s="129" t="s">
        <v>156</v>
      </c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30"/>
      <c r="CG36" s="129" t="s">
        <v>156</v>
      </c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54"/>
    </row>
    <row r="37" spans="1:107" ht="12.75">
      <c r="A37" s="137"/>
      <c r="B37" s="149" t="s">
        <v>170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39"/>
      <c r="BF37" s="109" t="s">
        <v>56</v>
      </c>
      <c r="BG37" s="110"/>
      <c r="BH37" s="110"/>
      <c r="BI37" s="110"/>
      <c r="BJ37" s="110"/>
      <c r="BK37" s="110"/>
      <c r="BL37" s="110"/>
      <c r="BM37" s="110"/>
      <c r="BN37" s="110"/>
      <c r="BO37" s="111"/>
      <c r="BP37" s="129" t="s">
        <v>156</v>
      </c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30"/>
      <c r="CG37" s="129" t="s">
        <v>156</v>
      </c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54"/>
    </row>
    <row r="38" spans="1:107" ht="25.5" customHeight="1">
      <c r="A38" s="137"/>
      <c r="B38" s="158" t="s">
        <v>171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39"/>
      <c r="BF38" s="109" t="s">
        <v>172</v>
      </c>
      <c r="BG38" s="110"/>
      <c r="BH38" s="110"/>
      <c r="BI38" s="110"/>
      <c r="BJ38" s="110"/>
      <c r="BK38" s="110"/>
      <c r="BL38" s="110"/>
      <c r="BM38" s="110"/>
      <c r="BN38" s="110"/>
      <c r="BO38" s="111"/>
      <c r="BP38" s="129" t="s">
        <v>156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30"/>
      <c r="CG38" s="129" t="s">
        <v>156</v>
      </c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54"/>
    </row>
    <row r="39" spans="1:107" ht="12.75">
      <c r="A39" s="137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39"/>
      <c r="BF39" s="109" t="s">
        <v>60</v>
      </c>
      <c r="BG39" s="110"/>
      <c r="BH39" s="110"/>
      <c r="BI39" s="110"/>
      <c r="BJ39" s="110"/>
      <c r="BK39" s="110"/>
      <c r="BL39" s="110"/>
      <c r="BM39" s="110"/>
      <c r="BN39" s="110"/>
      <c r="BO39" s="111"/>
      <c r="BP39" s="129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30"/>
      <c r="CG39" s="129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54"/>
    </row>
    <row r="40" spans="1:107" ht="12.75">
      <c r="A40" s="137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39"/>
      <c r="BF40" s="109"/>
      <c r="BG40" s="110"/>
      <c r="BH40" s="110"/>
      <c r="BI40" s="110"/>
      <c r="BJ40" s="110"/>
      <c r="BK40" s="110"/>
      <c r="BL40" s="110"/>
      <c r="BM40" s="110"/>
      <c r="BN40" s="110"/>
      <c r="BO40" s="111"/>
      <c r="BP40" s="129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30"/>
      <c r="CG40" s="129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54"/>
    </row>
    <row r="41" spans="1:107" ht="12.75">
      <c r="A41" s="137"/>
      <c r="B41" s="149" t="s">
        <v>173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39"/>
      <c r="BF41" s="109" t="s">
        <v>174</v>
      </c>
      <c r="BG41" s="110"/>
      <c r="BH41" s="110"/>
      <c r="BI41" s="110"/>
      <c r="BJ41" s="110"/>
      <c r="BK41" s="110"/>
      <c r="BL41" s="110"/>
      <c r="BM41" s="110"/>
      <c r="BN41" s="110"/>
      <c r="BO41" s="111"/>
      <c r="BP41" s="159" t="s">
        <v>150</v>
      </c>
      <c r="BQ41" s="160"/>
      <c r="BR41" s="115" t="s">
        <v>156</v>
      </c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61" t="s">
        <v>151</v>
      </c>
      <c r="CF41" s="162"/>
      <c r="CG41" s="159" t="s">
        <v>150</v>
      </c>
      <c r="CH41" s="160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61" t="s">
        <v>151</v>
      </c>
      <c r="DC41" s="163"/>
    </row>
    <row r="42" spans="1:107" ht="12.75">
      <c r="A42" s="13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39"/>
      <c r="BF42" s="109"/>
      <c r="BG42" s="110"/>
      <c r="BH42" s="110"/>
      <c r="BI42" s="110"/>
      <c r="BJ42" s="110"/>
      <c r="BK42" s="110"/>
      <c r="BL42" s="110"/>
      <c r="BM42" s="110"/>
      <c r="BN42" s="110"/>
      <c r="BO42" s="111"/>
      <c r="BP42" s="129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30"/>
      <c r="CG42" s="129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54"/>
    </row>
    <row r="43" spans="1:107" ht="38.25" customHeight="1">
      <c r="A43" s="137"/>
      <c r="B43" s="158" t="s">
        <v>175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39"/>
      <c r="BF43" s="109" t="s">
        <v>62</v>
      </c>
      <c r="BG43" s="110"/>
      <c r="BH43" s="110"/>
      <c r="BI43" s="110"/>
      <c r="BJ43" s="110"/>
      <c r="BK43" s="110"/>
      <c r="BL43" s="110"/>
      <c r="BM43" s="110"/>
      <c r="BN43" s="110"/>
      <c r="BO43" s="111"/>
      <c r="BP43" s="159" t="s">
        <v>150</v>
      </c>
      <c r="BQ43" s="160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61" t="s">
        <v>151</v>
      </c>
      <c r="CF43" s="162"/>
      <c r="CG43" s="159" t="s">
        <v>150</v>
      </c>
      <c r="CH43" s="160"/>
      <c r="CI43" s="156">
        <v>6545</v>
      </c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61" t="s">
        <v>151</v>
      </c>
      <c r="DC43" s="163"/>
    </row>
    <row r="44" spans="1:107" ht="12.75">
      <c r="A44" s="137"/>
      <c r="B44" s="149" t="s">
        <v>176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39"/>
      <c r="BF44" s="109" t="s">
        <v>64</v>
      </c>
      <c r="BG44" s="110"/>
      <c r="BH44" s="110"/>
      <c r="BI44" s="110"/>
      <c r="BJ44" s="110"/>
      <c r="BK44" s="110"/>
      <c r="BL44" s="110"/>
      <c r="BM44" s="110"/>
      <c r="BN44" s="110"/>
      <c r="BO44" s="111"/>
      <c r="BP44" s="159" t="s">
        <v>150</v>
      </c>
      <c r="BQ44" s="160"/>
      <c r="BR44" s="115" t="s">
        <v>156</v>
      </c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61" t="s">
        <v>151</v>
      </c>
      <c r="CF44" s="162"/>
      <c r="CG44" s="159" t="s">
        <v>150</v>
      </c>
      <c r="CH44" s="160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61" t="s">
        <v>151</v>
      </c>
      <c r="DC44" s="163"/>
    </row>
    <row r="45" spans="1:107" ht="12.75">
      <c r="A45" s="137"/>
      <c r="B45" s="149" t="s">
        <v>177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39"/>
      <c r="BF45" s="109" t="s">
        <v>178</v>
      </c>
      <c r="BG45" s="110"/>
      <c r="BH45" s="110"/>
      <c r="BI45" s="110"/>
      <c r="BJ45" s="110"/>
      <c r="BK45" s="110"/>
      <c r="BL45" s="110"/>
      <c r="BM45" s="110"/>
      <c r="BN45" s="110"/>
      <c r="BO45" s="111"/>
      <c r="BP45" s="159" t="s">
        <v>150</v>
      </c>
      <c r="BQ45" s="160"/>
      <c r="BR45" s="115" t="s">
        <v>156</v>
      </c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61" t="s">
        <v>151</v>
      </c>
      <c r="CF45" s="162"/>
      <c r="CG45" s="159" t="s">
        <v>150</v>
      </c>
      <c r="CH45" s="160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61" t="s">
        <v>151</v>
      </c>
      <c r="DC45" s="163"/>
    </row>
    <row r="46" spans="1:107" ht="12.75">
      <c r="A46" s="137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39"/>
      <c r="BF46" s="109" t="s">
        <v>179</v>
      </c>
      <c r="BG46" s="110"/>
      <c r="BH46" s="110"/>
      <c r="BI46" s="110"/>
      <c r="BJ46" s="110"/>
      <c r="BK46" s="110"/>
      <c r="BL46" s="110"/>
      <c r="BM46" s="110"/>
      <c r="BN46" s="110"/>
      <c r="BO46" s="111"/>
      <c r="BP46" s="129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30"/>
      <c r="CG46" s="129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54"/>
    </row>
    <row r="47" spans="1:107" ht="12.75">
      <c r="A47" s="137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39"/>
      <c r="BF47" s="109"/>
      <c r="BG47" s="110"/>
      <c r="BH47" s="110"/>
      <c r="BI47" s="110"/>
      <c r="BJ47" s="110"/>
      <c r="BK47" s="110"/>
      <c r="BL47" s="110"/>
      <c r="BM47" s="110"/>
      <c r="BN47" s="110"/>
      <c r="BO47" s="111"/>
      <c r="BP47" s="129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30"/>
      <c r="CG47" s="129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54"/>
    </row>
    <row r="48" spans="1:107" ht="25.5" customHeight="1">
      <c r="A48" s="137"/>
      <c r="B48" s="158" t="s">
        <v>180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78"/>
      <c r="BF48" s="109" t="s">
        <v>181</v>
      </c>
      <c r="BG48" s="110"/>
      <c r="BH48" s="110"/>
      <c r="BI48" s="110"/>
      <c r="BJ48" s="110"/>
      <c r="BK48" s="110"/>
      <c r="BL48" s="110"/>
      <c r="BM48" s="110"/>
      <c r="BN48" s="110"/>
      <c r="BO48" s="111"/>
      <c r="BP48" s="129">
        <f>BP33-BR43</f>
        <v>0</v>
      </c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30"/>
      <c r="CG48" s="155">
        <v>-6530</v>
      </c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79"/>
    </row>
    <row r="49" spans="1:107" ht="25.5" customHeight="1">
      <c r="A49" s="168"/>
      <c r="B49" s="169" t="s">
        <v>182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70"/>
      <c r="BF49" s="116" t="s">
        <v>183</v>
      </c>
      <c r="BG49" s="117"/>
      <c r="BH49" s="117"/>
      <c r="BI49" s="117"/>
      <c r="BJ49" s="117"/>
      <c r="BK49" s="117"/>
      <c r="BL49" s="117"/>
      <c r="BM49" s="117"/>
      <c r="BN49" s="117"/>
      <c r="BO49" s="118"/>
      <c r="BP49" s="102" t="s">
        <v>156</v>
      </c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4"/>
      <c r="CG49" s="102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71"/>
    </row>
    <row r="50" spans="1:107" ht="12.75">
      <c r="A50" s="172"/>
      <c r="B50" s="173" t="s">
        <v>184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4"/>
      <c r="BF50" s="121"/>
      <c r="BG50" s="101"/>
      <c r="BH50" s="101"/>
      <c r="BI50" s="101"/>
      <c r="BJ50" s="101"/>
      <c r="BK50" s="101"/>
      <c r="BL50" s="101"/>
      <c r="BM50" s="101"/>
      <c r="BN50" s="101"/>
      <c r="BO50" s="122"/>
      <c r="BP50" s="175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76"/>
      <c r="CG50" s="175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77"/>
    </row>
    <row r="51" spans="1:107" ht="27" customHeight="1" thickBot="1">
      <c r="A51" s="137"/>
      <c r="B51" s="180" t="s">
        <v>185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39"/>
      <c r="BF51" s="126" t="s">
        <v>186</v>
      </c>
      <c r="BG51" s="127"/>
      <c r="BH51" s="127"/>
      <c r="BI51" s="127"/>
      <c r="BJ51" s="127"/>
      <c r="BK51" s="127"/>
      <c r="BL51" s="127"/>
      <c r="BM51" s="127"/>
      <c r="BN51" s="127"/>
      <c r="BO51" s="181"/>
      <c r="BP51" s="182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4"/>
      <c r="CG51" s="182">
        <v>2000</v>
      </c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5"/>
    </row>
    <row r="52" ht="12.75">
      <c r="DC52" s="105" t="s">
        <v>187</v>
      </c>
    </row>
    <row r="53" spans="1:107" ht="13.5" thickBot="1">
      <c r="A53" s="129">
        <v>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30"/>
      <c r="BF53" s="102">
        <v>2</v>
      </c>
      <c r="BG53" s="103"/>
      <c r="BH53" s="103"/>
      <c r="BI53" s="103"/>
      <c r="BJ53" s="103"/>
      <c r="BK53" s="103"/>
      <c r="BL53" s="103"/>
      <c r="BM53" s="103"/>
      <c r="BN53" s="103"/>
      <c r="BO53" s="104"/>
      <c r="BP53" s="102">
        <v>3</v>
      </c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4"/>
      <c r="CG53" s="102">
        <v>4</v>
      </c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4"/>
    </row>
    <row r="54" spans="1:107" ht="12.75">
      <c r="A54" s="137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39"/>
      <c r="BF54" s="106" t="s">
        <v>188</v>
      </c>
      <c r="BG54" s="107"/>
      <c r="BH54" s="107"/>
      <c r="BI54" s="107"/>
      <c r="BJ54" s="107"/>
      <c r="BK54" s="107"/>
      <c r="BL54" s="107"/>
      <c r="BM54" s="107"/>
      <c r="BN54" s="107"/>
      <c r="BO54" s="140"/>
      <c r="BP54" s="141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3"/>
      <c r="CG54" s="141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4"/>
    </row>
    <row r="55" spans="1:107" ht="12.75">
      <c r="A55" s="137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39"/>
      <c r="BF55" s="109"/>
      <c r="BG55" s="110"/>
      <c r="BH55" s="110"/>
      <c r="BI55" s="110"/>
      <c r="BJ55" s="110"/>
      <c r="BK55" s="110"/>
      <c r="BL55" s="110"/>
      <c r="BM55" s="110"/>
      <c r="BN55" s="110"/>
      <c r="BO55" s="111"/>
      <c r="BP55" s="129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30"/>
      <c r="CG55" s="129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54"/>
    </row>
    <row r="56" spans="1:107" ht="12.75">
      <c r="A56" s="137"/>
      <c r="B56" s="149" t="s">
        <v>189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39"/>
      <c r="BF56" s="109" t="s">
        <v>190</v>
      </c>
      <c r="BG56" s="110"/>
      <c r="BH56" s="110"/>
      <c r="BI56" s="110"/>
      <c r="BJ56" s="110"/>
      <c r="BK56" s="110"/>
      <c r="BL56" s="110"/>
      <c r="BM56" s="110"/>
      <c r="BN56" s="110"/>
      <c r="BO56" s="111"/>
      <c r="BP56" s="159" t="s">
        <v>150</v>
      </c>
      <c r="BQ56" s="160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61" t="s">
        <v>151</v>
      </c>
      <c r="CF56" s="162"/>
      <c r="CG56" s="159" t="s">
        <v>150</v>
      </c>
      <c r="CH56" s="160"/>
      <c r="CI56" s="156">
        <v>7831</v>
      </c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61" t="s">
        <v>151</v>
      </c>
      <c r="DC56" s="163"/>
    </row>
    <row r="57" spans="1:107" ht="12.75">
      <c r="A57" s="137"/>
      <c r="B57" s="149" t="s">
        <v>191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39"/>
      <c r="BF57" s="109" t="s">
        <v>70</v>
      </c>
      <c r="BG57" s="110"/>
      <c r="BH57" s="110"/>
      <c r="BI57" s="110"/>
      <c r="BJ57" s="110"/>
      <c r="BK57" s="110"/>
      <c r="BL57" s="110"/>
      <c r="BM57" s="110"/>
      <c r="BN57" s="110"/>
      <c r="BO57" s="111"/>
      <c r="BP57" s="159" t="s">
        <v>150</v>
      </c>
      <c r="BQ57" s="160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61" t="s">
        <v>151</v>
      </c>
      <c r="CF57" s="162"/>
      <c r="CG57" s="159" t="s">
        <v>150</v>
      </c>
      <c r="CH57" s="160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61" t="s">
        <v>151</v>
      </c>
      <c r="DC57" s="163"/>
    </row>
    <row r="58" spans="1:107" ht="12.75">
      <c r="A58" s="137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39"/>
      <c r="BF58" s="109" t="s">
        <v>72</v>
      </c>
      <c r="BG58" s="110"/>
      <c r="BH58" s="110"/>
      <c r="BI58" s="110"/>
      <c r="BJ58" s="110"/>
      <c r="BK58" s="110"/>
      <c r="BL58" s="110"/>
      <c r="BM58" s="110"/>
      <c r="BN58" s="110"/>
      <c r="BO58" s="111"/>
      <c r="BP58" s="159" t="s">
        <v>150</v>
      </c>
      <c r="BQ58" s="160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61" t="s">
        <v>151</v>
      </c>
      <c r="CF58" s="162"/>
      <c r="CG58" s="159" t="s">
        <v>150</v>
      </c>
      <c r="CH58" s="160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61" t="s">
        <v>151</v>
      </c>
      <c r="DC58" s="163"/>
    </row>
    <row r="59" spans="1:107" ht="12.75">
      <c r="A59" s="137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39"/>
      <c r="BF59" s="109"/>
      <c r="BG59" s="110"/>
      <c r="BH59" s="110"/>
      <c r="BI59" s="110"/>
      <c r="BJ59" s="110"/>
      <c r="BK59" s="110"/>
      <c r="BL59" s="110"/>
      <c r="BM59" s="110"/>
      <c r="BN59" s="110"/>
      <c r="BO59" s="111"/>
      <c r="BP59" s="159" t="s">
        <v>150</v>
      </c>
      <c r="BQ59" s="160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61" t="s">
        <v>151</v>
      </c>
      <c r="CF59" s="162"/>
      <c r="CG59" s="159" t="s">
        <v>150</v>
      </c>
      <c r="CH59" s="160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61" t="s">
        <v>151</v>
      </c>
      <c r="DC59" s="163"/>
    </row>
    <row r="60" spans="1:107" ht="12.75">
      <c r="A60" s="137"/>
      <c r="B60" s="149" t="s">
        <v>192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39"/>
      <c r="BF60" s="109" t="s">
        <v>193</v>
      </c>
      <c r="BG60" s="110"/>
      <c r="BH60" s="110"/>
      <c r="BI60" s="110"/>
      <c r="BJ60" s="110"/>
      <c r="BK60" s="110"/>
      <c r="BL60" s="110"/>
      <c r="BM60" s="110"/>
      <c r="BN60" s="110"/>
      <c r="BO60" s="111"/>
      <c r="BP60" s="15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30"/>
      <c r="CG60" s="155">
        <v>-5831</v>
      </c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79"/>
    </row>
    <row r="61" spans="1:107" ht="25.5" customHeight="1">
      <c r="A61" s="137"/>
      <c r="B61" s="158" t="s">
        <v>194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39"/>
      <c r="BF61" s="109" t="s">
        <v>195</v>
      </c>
      <c r="BG61" s="110"/>
      <c r="BH61" s="110"/>
      <c r="BI61" s="110"/>
      <c r="BJ61" s="110"/>
      <c r="BK61" s="110"/>
      <c r="BL61" s="110"/>
      <c r="BM61" s="110"/>
      <c r="BN61" s="110"/>
      <c r="BO61" s="111"/>
      <c r="BP61" s="15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30"/>
      <c r="CG61" s="129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54"/>
    </row>
    <row r="62" spans="1:107" ht="12.75">
      <c r="A62" s="137"/>
      <c r="B62" s="138" t="s">
        <v>196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9"/>
      <c r="BF62" s="109" t="s">
        <v>197</v>
      </c>
      <c r="BG62" s="110"/>
      <c r="BH62" s="110"/>
      <c r="BI62" s="110"/>
      <c r="BJ62" s="110"/>
      <c r="BK62" s="110"/>
      <c r="BL62" s="110"/>
      <c r="BM62" s="110"/>
      <c r="BN62" s="110"/>
      <c r="BO62" s="111"/>
      <c r="BP62" s="15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30"/>
      <c r="CG62" s="129">
        <v>591</v>
      </c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54"/>
    </row>
    <row r="63" spans="1:107" ht="27" customHeight="1" thickBot="1">
      <c r="A63" s="137"/>
      <c r="B63" s="180" t="s">
        <v>198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39"/>
      <c r="BF63" s="126" t="s">
        <v>199</v>
      </c>
      <c r="BG63" s="127"/>
      <c r="BH63" s="127"/>
      <c r="BI63" s="127"/>
      <c r="BJ63" s="127"/>
      <c r="BK63" s="127"/>
      <c r="BL63" s="127"/>
      <c r="BM63" s="127"/>
      <c r="BN63" s="127"/>
      <c r="BO63" s="181"/>
      <c r="BP63" s="186" t="s">
        <v>156</v>
      </c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8"/>
      <c r="CG63" s="186" t="s">
        <v>156</v>
      </c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9"/>
    </row>
    <row r="66" spans="1:107" ht="12.75">
      <c r="A66" s="95" t="s">
        <v>200</v>
      </c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90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90"/>
      <c r="BD66" s="95" t="s">
        <v>201</v>
      </c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90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</row>
    <row r="67" spans="15:107" s="191" customFormat="1" ht="11.25">
      <c r="O67" s="192" t="s">
        <v>202</v>
      </c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3"/>
      <c r="AA67" s="192" t="s">
        <v>203</v>
      </c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3"/>
      <c r="BW67" s="192" t="s">
        <v>202</v>
      </c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3"/>
      <c r="CI67" s="192" t="s">
        <v>203</v>
      </c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</row>
    <row r="69" spans="2:37" ht="12.75">
      <c r="B69" s="105" t="s">
        <v>204</v>
      </c>
      <c r="C69" s="101"/>
      <c r="D69" s="101"/>
      <c r="E69" s="101"/>
      <c r="F69" s="101"/>
      <c r="G69" s="95" t="s">
        <v>204</v>
      </c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94">
        <v>200</v>
      </c>
      <c r="AD69" s="194"/>
      <c r="AE69" s="194"/>
      <c r="AF69" s="194"/>
      <c r="AG69" s="194"/>
      <c r="AH69" s="101"/>
      <c r="AI69" s="101"/>
      <c r="AJ69" s="101"/>
      <c r="AK69" s="95" t="s">
        <v>116</v>
      </c>
    </row>
  </sheetData>
  <mergeCells count="274">
    <mergeCell ref="C69:F69"/>
    <mergeCell ref="J69:AB69"/>
    <mergeCell ref="AC69:AG69"/>
    <mergeCell ref="AH69:AJ69"/>
    <mergeCell ref="O67:Y67"/>
    <mergeCell ref="AA67:AU67"/>
    <mergeCell ref="BW67:CG67"/>
    <mergeCell ref="CI67:DC67"/>
    <mergeCell ref="O66:Y66"/>
    <mergeCell ref="AA66:AU66"/>
    <mergeCell ref="BW66:CG66"/>
    <mergeCell ref="CI66:DC66"/>
    <mergeCell ref="B63:BD63"/>
    <mergeCell ref="BF63:BO63"/>
    <mergeCell ref="BP63:CF63"/>
    <mergeCell ref="CG63:DC63"/>
    <mergeCell ref="B62:BD62"/>
    <mergeCell ref="BF62:BO62"/>
    <mergeCell ref="BP62:CF62"/>
    <mergeCell ref="CG62:DC62"/>
    <mergeCell ref="B61:BD61"/>
    <mergeCell ref="BF61:BO61"/>
    <mergeCell ref="BP61:CF61"/>
    <mergeCell ref="CG61:DC61"/>
    <mergeCell ref="B60:BD60"/>
    <mergeCell ref="BF60:BO60"/>
    <mergeCell ref="BP60:CF60"/>
    <mergeCell ref="CG60:DC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B55:BD55"/>
    <mergeCell ref="BF55:BO55"/>
    <mergeCell ref="BP55:CF55"/>
    <mergeCell ref="CG55:DC55"/>
    <mergeCell ref="B54:BD54"/>
    <mergeCell ref="BF54:BO54"/>
    <mergeCell ref="BP54:CF54"/>
    <mergeCell ref="CG54:DC54"/>
    <mergeCell ref="A53:BE53"/>
    <mergeCell ref="BF53:BO53"/>
    <mergeCell ref="BP53:CF53"/>
    <mergeCell ref="CG53:DC53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B32:BD32"/>
    <mergeCell ref="BF32:BO32"/>
    <mergeCell ref="BP32:CF32"/>
    <mergeCell ref="CG32:DC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B22:BD22"/>
    <mergeCell ref="BF22:BO22"/>
    <mergeCell ref="BP22:CF22"/>
    <mergeCell ref="CG22:DC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40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95" customWidth="1"/>
  </cols>
  <sheetData>
    <row r="1" spans="66:107" ht="34.5" customHeight="1">
      <c r="BN1" s="96" t="s">
        <v>112</v>
      </c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</row>
    <row r="2" spans="1:107" ht="15.75">
      <c r="A2" s="97" t="s">
        <v>205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</row>
    <row r="3" spans="48:107" ht="13.5" thickBot="1">
      <c r="AV3" s="98"/>
      <c r="AZ3" s="99"/>
      <c r="BA3" s="100" t="s">
        <v>114</v>
      </c>
      <c r="BB3" s="101" t="s">
        <v>115</v>
      </c>
      <c r="BC3" s="101"/>
      <c r="BD3" s="101"/>
      <c r="BE3" s="98" t="s">
        <v>116</v>
      </c>
      <c r="BF3" s="98"/>
      <c r="BG3" s="98"/>
      <c r="CL3" s="102" t="s">
        <v>117</v>
      </c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4"/>
    </row>
    <row r="4" spans="87:107" ht="12.75">
      <c r="CI4" s="105" t="s">
        <v>206</v>
      </c>
      <c r="CL4" s="106" t="s">
        <v>207</v>
      </c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8"/>
    </row>
    <row r="5" spans="87:107" ht="12.75">
      <c r="CI5" s="105" t="s">
        <v>5</v>
      </c>
      <c r="CL5" s="109" t="s">
        <v>120</v>
      </c>
      <c r="CM5" s="110"/>
      <c r="CN5" s="110"/>
      <c r="CO5" s="110"/>
      <c r="CP5" s="110"/>
      <c r="CQ5" s="111"/>
      <c r="CR5" s="112" t="s">
        <v>121</v>
      </c>
      <c r="CS5" s="110"/>
      <c r="CT5" s="110"/>
      <c r="CU5" s="110"/>
      <c r="CV5" s="110"/>
      <c r="CW5" s="111"/>
      <c r="CX5" s="112" t="s">
        <v>122</v>
      </c>
      <c r="CY5" s="110"/>
      <c r="CZ5" s="110"/>
      <c r="DA5" s="110"/>
      <c r="DB5" s="110"/>
      <c r="DC5" s="113"/>
    </row>
    <row r="6" spans="1:107" ht="12.75">
      <c r="A6" s="95" t="s">
        <v>7</v>
      </c>
      <c r="N6" s="114" t="s">
        <v>123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CI6" s="105" t="s">
        <v>8</v>
      </c>
      <c r="CL6" s="109" t="s">
        <v>9</v>
      </c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3"/>
    </row>
    <row r="7" spans="1:107" ht="12.75">
      <c r="A7" s="95" t="s">
        <v>10</v>
      </c>
      <c r="CI7" s="105" t="s">
        <v>11</v>
      </c>
      <c r="CL7" s="109" t="s">
        <v>124</v>
      </c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3"/>
    </row>
    <row r="8" spans="1:107" ht="12.75">
      <c r="A8" s="95" t="s">
        <v>13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CI8" s="105" t="s">
        <v>14</v>
      </c>
      <c r="CL8" s="109" t="s">
        <v>15</v>
      </c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3"/>
    </row>
    <row r="9" spans="1:107" ht="12.75">
      <c r="A9" s="95" t="s">
        <v>125</v>
      </c>
      <c r="BA9" s="115" t="s">
        <v>126</v>
      </c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CL9" s="116" t="s">
        <v>127</v>
      </c>
      <c r="CM9" s="117"/>
      <c r="CN9" s="117"/>
      <c r="CO9" s="117"/>
      <c r="CP9" s="117"/>
      <c r="CQ9" s="117"/>
      <c r="CR9" s="117"/>
      <c r="CS9" s="117"/>
      <c r="CT9" s="118"/>
      <c r="CU9" s="119" t="s">
        <v>128</v>
      </c>
      <c r="CV9" s="117"/>
      <c r="CW9" s="117"/>
      <c r="CX9" s="117"/>
      <c r="CY9" s="117"/>
      <c r="CZ9" s="117"/>
      <c r="DA9" s="117"/>
      <c r="DB9" s="117"/>
      <c r="DC9" s="120"/>
    </row>
    <row r="10" spans="1:107" ht="12.75">
      <c r="A10" s="114" t="s">
        <v>208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CI10" s="105" t="s">
        <v>129</v>
      </c>
      <c r="CL10" s="121"/>
      <c r="CM10" s="101"/>
      <c r="CN10" s="101"/>
      <c r="CO10" s="101"/>
      <c r="CP10" s="101"/>
      <c r="CQ10" s="101"/>
      <c r="CR10" s="101"/>
      <c r="CS10" s="101"/>
      <c r="CT10" s="122"/>
      <c r="CU10" s="123"/>
      <c r="CV10" s="101"/>
      <c r="CW10" s="101"/>
      <c r="CX10" s="101"/>
      <c r="CY10" s="101"/>
      <c r="CZ10" s="101"/>
      <c r="DA10" s="101"/>
      <c r="DB10" s="101"/>
      <c r="DC10" s="124"/>
    </row>
    <row r="11" spans="1:107" ht="13.5" thickBot="1">
      <c r="A11" s="95" t="s">
        <v>130</v>
      </c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CI11" s="105" t="s">
        <v>19</v>
      </c>
      <c r="CL11" s="126" t="s">
        <v>131</v>
      </c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8"/>
    </row>
    <row r="12" ht="7.5" customHeight="1"/>
    <row r="13" spans="1:107" ht="12.75">
      <c r="A13" s="195" t="s">
        <v>209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</row>
    <row r="14" ht="5.25" customHeight="1"/>
    <row r="15" spans="1:107" ht="25.5" customHeight="1">
      <c r="A15" s="196" t="s">
        <v>132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8"/>
      <c r="AR15" s="199" t="s">
        <v>69</v>
      </c>
      <c r="AS15" s="200"/>
      <c r="AT15" s="200"/>
      <c r="AU15" s="200"/>
      <c r="AV15" s="200"/>
      <c r="AW15" s="200"/>
      <c r="AX15" s="200"/>
      <c r="AY15" s="200"/>
      <c r="AZ15" s="200"/>
      <c r="BA15" s="200"/>
      <c r="BB15" s="201"/>
      <c r="BC15" s="199" t="s">
        <v>71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1"/>
      <c r="BP15" s="199" t="s">
        <v>210</v>
      </c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1"/>
      <c r="CC15" s="199" t="s">
        <v>211</v>
      </c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1"/>
      <c r="CS15" s="199" t="s">
        <v>212</v>
      </c>
      <c r="CT15" s="200"/>
      <c r="CU15" s="200"/>
      <c r="CV15" s="200"/>
      <c r="CW15" s="200"/>
      <c r="CX15" s="200"/>
      <c r="CY15" s="200"/>
      <c r="CZ15" s="200"/>
      <c r="DA15" s="200"/>
      <c r="DB15" s="200"/>
      <c r="DC15" s="201"/>
    </row>
    <row r="16" spans="1:107" ht="25.5" customHeight="1">
      <c r="A16" s="196" t="s">
        <v>135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8"/>
      <c r="AK16" s="196" t="s">
        <v>136</v>
      </c>
      <c r="AL16" s="197"/>
      <c r="AM16" s="197"/>
      <c r="AN16" s="197"/>
      <c r="AO16" s="197"/>
      <c r="AP16" s="197"/>
      <c r="AQ16" s="198"/>
      <c r="AR16" s="202"/>
      <c r="AS16" s="203"/>
      <c r="AT16" s="203"/>
      <c r="AU16" s="203"/>
      <c r="AV16" s="203"/>
      <c r="AW16" s="203"/>
      <c r="AX16" s="203"/>
      <c r="AY16" s="203"/>
      <c r="AZ16" s="203"/>
      <c r="BA16" s="203"/>
      <c r="BB16" s="204"/>
      <c r="BC16" s="202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4"/>
      <c r="BP16" s="202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4"/>
      <c r="CC16" s="202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4"/>
      <c r="CS16" s="202"/>
      <c r="CT16" s="203"/>
      <c r="CU16" s="203"/>
      <c r="CV16" s="203"/>
      <c r="CW16" s="203"/>
      <c r="CX16" s="203"/>
      <c r="CY16" s="203"/>
      <c r="CZ16" s="203"/>
      <c r="DA16" s="203"/>
      <c r="DB16" s="203"/>
      <c r="DC16" s="204"/>
    </row>
    <row r="17" spans="1:107" ht="12" customHeight="1" thickBot="1">
      <c r="A17" s="129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30"/>
      <c r="AK17" s="102">
        <v>2</v>
      </c>
      <c r="AL17" s="103"/>
      <c r="AM17" s="103"/>
      <c r="AN17" s="103"/>
      <c r="AO17" s="103"/>
      <c r="AP17" s="103"/>
      <c r="AQ17" s="104"/>
      <c r="AR17" s="102">
        <v>3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  <c r="BC17" s="102">
        <v>4</v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4"/>
      <c r="BP17" s="102">
        <v>5</v>
      </c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>
        <v>6</v>
      </c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4"/>
      <c r="CS17" s="102">
        <v>7</v>
      </c>
      <c r="CT17" s="103"/>
      <c r="CU17" s="103"/>
      <c r="CV17" s="103"/>
      <c r="CW17" s="103"/>
      <c r="CX17" s="103"/>
      <c r="CY17" s="103"/>
      <c r="CZ17" s="103"/>
      <c r="DA17" s="103"/>
      <c r="DB17" s="103"/>
      <c r="DC17" s="104"/>
    </row>
    <row r="18" spans="1:107" ht="25.5" customHeight="1">
      <c r="A18" s="205"/>
      <c r="B18" s="206" t="s">
        <v>213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7"/>
      <c r="AK18" s="106" t="s">
        <v>138</v>
      </c>
      <c r="AL18" s="107"/>
      <c r="AM18" s="107"/>
      <c r="AN18" s="107"/>
      <c r="AO18" s="107"/>
      <c r="AP18" s="107"/>
      <c r="AQ18" s="140"/>
      <c r="AR18" s="208">
        <v>19545</v>
      </c>
      <c r="AS18" s="209"/>
      <c r="AT18" s="209"/>
      <c r="AU18" s="209"/>
      <c r="AV18" s="209"/>
      <c r="AW18" s="209"/>
      <c r="AX18" s="209"/>
      <c r="AY18" s="209"/>
      <c r="AZ18" s="209"/>
      <c r="BA18" s="209"/>
      <c r="BB18" s="210"/>
      <c r="BC18" s="208">
        <v>65296</v>
      </c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10"/>
      <c r="BP18" s="141" t="s">
        <v>156</v>
      </c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3"/>
      <c r="CC18" s="208">
        <v>-145683</v>
      </c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10"/>
      <c r="CS18" s="208">
        <v>-60842</v>
      </c>
      <c r="CT18" s="209"/>
      <c r="CU18" s="209"/>
      <c r="CV18" s="209"/>
      <c r="CW18" s="209"/>
      <c r="CX18" s="209"/>
      <c r="CY18" s="209"/>
      <c r="CZ18" s="209"/>
      <c r="DA18" s="209"/>
      <c r="DB18" s="209"/>
      <c r="DC18" s="211"/>
    </row>
    <row r="19" spans="1:107" ht="12.75">
      <c r="A19" s="168"/>
      <c r="B19" s="170"/>
      <c r="C19" s="170"/>
      <c r="D19" s="170"/>
      <c r="E19" s="170"/>
      <c r="F19" s="170"/>
      <c r="G19" s="170"/>
      <c r="H19" s="170"/>
      <c r="I19" s="170"/>
      <c r="J19" s="170"/>
      <c r="K19" s="212"/>
      <c r="L19" s="212"/>
      <c r="M19" s="212"/>
      <c r="N19" s="213">
        <v>200</v>
      </c>
      <c r="O19" s="213"/>
      <c r="P19" s="213"/>
      <c r="Q19" s="213"/>
      <c r="R19" s="213"/>
      <c r="S19" s="214" t="s">
        <v>214</v>
      </c>
      <c r="T19" s="214"/>
      <c r="U19" s="214"/>
      <c r="V19" s="212" t="s">
        <v>116</v>
      </c>
      <c r="W19" s="212"/>
      <c r="X19" s="212"/>
      <c r="Y19" s="212"/>
      <c r="Z19" s="212"/>
      <c r="AF19" s="170"/>
      <c r="AG19" s="170"/>
      <c r="AH19" s="170"/>
      <c r="AI19" s="170"/>
      <c r="AJ19" s="170"/>
      <c r="AK19" s="116" t="s">
        <v>140</v>
      </c>
      <c r="AL19" s="117"/>
      <c r="AM19" s="117"/>
      <c r="AN19" s="117"/>
      <c r="AO19" s="117"/>
      <c r="AP19" s="117"/>
      <c r="AQ19" s="118"/>
      <c r="AR19" s="102" t="s">
        <v>215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4"/>
      <c r="BC19" s="102" t="s">
        <v>215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4"/>
      <c r="BP19" s="102" t="s">
        <v>215</v>
      </c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2" t="s">
        <v>156</v>
      </c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4"/>
      <c r="CS19" s="102" t="s">
        <v>156</v>
      </c>
      <c r="CT19" s="103"/>
      <c r="CU19" s="103"/>
      <c r="CV19" s="103"/>
      <c r="CW19" s="103"/>
      <c r="CX19" s="103"/>
      <c r="CY19" s="103"/>
      <c r="CZ19" s="103"/>
      <c r="DA19" s="103"/>
      <c r="DB19" s="103"/>
      <c r="DC19" s="171"/>
    </row>
    <row r="20" spans="1:107" s="191" customFormat="1" ht="11.25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192" t="s">
        <v>216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F20" s="216"/>
      <c r="AG20" s="216"/>
      <c r="AH20" s="216"/>
      <c r="AI20" s="216"/>
      <c r="AJ20" s="216"/>
      <c r="AK20" s="217"/>
      <c r="AL20" s="218"/>
      <c r="AM20" s="218"/>
      <c r="AN20" s="218"/>
      <c r="AO20" s="218"/>
      <c r="AP20" s="218"/>
      <c r="AQ20" s="219"/>
      <c r="AR20" s="220"/>
      <c r="AS20" s="221"/>
      <c r="AT20" s="221"/>
      <c r="AU20" s="221"/>
      <c r="AV20" s="221"/>
      <c r="AW20" s="221"/>
      <c r="AX20" s="221"/>
      <c r="AY20" s="221"/>
      <c r="AZ20" s="221"/>
      <c r="BA20" s="221"/>
      <c r="BB20" s="222"/>
      <c r="BC20" s="220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2"/>
      <c r="BP20" s="220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2"/>
      <c r="CC20" s="220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2"/>
      <c r="CS20" s="220"/>
      <c r="CT20" s="221"/>
      <c r="CU20" s="221"/>
      <c r="CV20" s="221"/>
      <c r="CW20" s="221"/>
      <c r="CX20" s="221"/>
      <c r="CY20" s="221"/>
      <c r="CZ20" s="221"/>
      <c r="DA20" s="221"/>
      <c r="DB20" s="221"/>
      <c r="DC20" s="223"/>
    </row>
    <row r="21" spans="1:107" ht="12.75">
      <c r="A21" s="172"/>
      <c r="B21" s="224" t="s">
        <v>217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174"/>
      <c r="AK21" s="121"/>
      <c r="AL21" s="101"/>
      <c r="AM21" s="101"/>
      <c r="AN21" s="101"/>
      <c r="AO21" s="101"/>
      <c r="AP21" s="101"/>
      <c r="AQ21" s="122"/>
      <c r="AR21" s="175"/>
      <c r="AS21" s="114"/>
      <c r="AT21" s="114"/>
      <c r="AU21" s="114"/>
      <c r="AV21" s="114"/>
      <c r="AW21" s="114"/>
      <c r="AX21" s="114"/>
      <c r="AY21" s="114"/>
      <c r="AZ21" s="114"/>
      <c r="BA21" s="114"/>
      <c r="BB21" s="176"/>
      <c r="BC21" s="175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76"/>
      <c r="BP21" s="175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76"/>
      <c r="CC21" s="175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76"/>
      <c r="CS21" s="175"/>
      <c r="CT21" s="114"/>
      <c r="CU21" s="114"/>
      <c r="CV21" s="114"/>
      <c r="CW21" s="114"/>
      <c r="CX21" s="114"/>
      <c r="CY21" s="114"/>
      <c r="CZ21" s="114"/>
      <c r="DA21" s="114"/>
      <c r="DB21" s="114"/>
      <c r="DC21" s="177"/>
    </row>
    <row r="22" spans="1:107" ht="25.5" customHeight="1">
      <c r="A22" s="205"/>
      <c r="B22" s="206" t="s">
        <v>218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7"/>
      <c r="AK22" s="109" t="s">
        <v>142</v>
      </c>
      <c r="AL22" s="110"/>
      <c r="AM22" s="110"/>
      <c r="AN22" s="110"/>
      <c r="AO22" s="110"/>
      <c r="AP22" s="110"/>
      <c r="AQ22" s="111"/>
      <c r="AR22" s="129" t="s">
        <v>215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30"/>
      <c r="BC22" s="129" t="s">
        <v>156</v>
      </c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30"/>
      <c r="BP22" s="129" t="s">
        <v>215</v>
      </c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30"/>
      <c r="CC22" s="129" t="s">
        <v>156</v>
      </c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30"/>
      <c r="CS22" s="129" t="s">
        <v>156</v>
      </c>
      <c r="CT22" s="115"/>
      <c r="CU22" s="115"/>
      <c r="CV22" s="115"/>
      <c r="CW22" s="115"/>
      <c r="CX22" s="115"/>
      <c r="CY22" s="115"/>
      <c r="CZ22" s="115"/>
      <c r="DA22" s="115"/>
      <c r="DB22" s="115"/>
      <c r="DC22" s="154"/>
    </row>
    <row r="23" spans="1:107" ht="12.75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7"/>
      <c r="AK23" s="109" t="s">
        <v>143</v>
      </c>
      <c r="AL23" s="110"/>
      <c r="AM23" s="110"/>
      <c r="AN23" s="110"/>
      <c r="AO23" s="110"/>
      <c r="AP23" s="110"/>
      <c r="AQ23" s="111"/>
      <c r="AR23" s="129" t="s">
        <v>215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30"/>
      <c r="BC23" s="129">
        <v>63609</v>
      </c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30"/>
      <c r="BP23" s="129" t="s">
        <v>156</v>
      </c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30"/>
      <c r="CC23" s="129" t="s">
        <v>156</v>
      </c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30"/>
      <c r="CS23" s="129" t="s">
        <v>156</v>
      </c>
      <c r="CT23" s="115"/>
      <c r="CU23" s="115"/>
      <c r="CV23" s="115"/>
      <c r="CW23" s="115"/>
      <c r="CX23" s="115"/>
      <c r="CY23" s="115"/>
      <c r="CZ23" s="115"/>
      <c r="DA23" s="115"/>
      <c r="DB23" s="115"/>
      <c r="DC23" s="154"/>
    </row>
    <row r="24" spans="1:107" ht="25.5" customHeight="1">
      <c r="A24" s="205"/>
      <c r="B24" s="206" t="s">
        <v>219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7"/>
      <c r="AK24" s="109" t="s">
        <v>145</v>
      </c>
      <c r="AL24" s="110"/>
      <c r="AM24" s="110"/>
      <c r="AN24" s="110"/>
      <c r="AO24" s="110"/>
      <c r="AP24" s="110"/>
      <c r="AQ24" s="111"/>
      <c r="AR24" s="155">
        <v>19545</v>
      </c>
      <c r="AS24" s="156"/>
      <c r="AT24" s="156"/>
      <c r="AU24" s="156"/>
      <c r="AV24" s="156"/>
      <c r="AW24" s="156"/>
      <c r="AX24" s="156"/>
      <c r="AY24" s="156"/>
      <c r="AZ24" s="156"/>
      <c r="BA24" s="156"/>
      <c r="BB24" s="157"/>
      <c r="BC24" s="155">
        <v>128905</v>
      </c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7"/>
      <c r="BP24" s="129" t="s">
        <v>156</v>
      </c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30"/>
      <c r="CC24" s="155">
        <v>-145683</v>
      </c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7"/>
      <c r="CS24" s="155">
        <v>2767</v>
      </c>
      <c r="CT24" s="156"/>
      <c r="CU24" s="156"/>
      <c r="CV24" s="156"/>
      <c r="CW24" s="156"/>
      <c r="CX24" s="156"/>
      <c r="CY24" s="156"/>
      <c r="CZ24" s="156"/>
      <c r="DA24" s="156"/>
      <c r="DB24" s="156"/>
      <c r="DC24" s="179"/>
    </row>
    <row r="25" spans="1:107" ht="25.5" customHeight="1">
      <c r="A25" s="205"/>
      <c r="B25" s="206" t="s">
        <v>220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7"/>
      <c r="AK25" s="109" t="s">
        <v>221</v>
      </c>
      <c r="AL25" s="110"/>
      <c r="AM25" s="110"/>
      <c r="AN25" s="110"/>
      <c r="AO25" s="110"/>
      <c r="AP25" s="110"/>
      <c r="AQ25" s="111"/>
      <c r="AR25" s="129" t="s">
        <v>215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30"/>
      <c r="BC25" s="129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30"/>
      <c r="BP25" s="129" t="s">
        <v>215</v>
      </c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30"/>
      <c r="CC25" s="129" t="s">
        <v>215</v>
      </c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30"/>
      <c r="CS25" s="129" t="s">
        <v>156</v>
      </c>
      <c r="CT25" s="115"/>
      <c r="CU25" s="115"/>
      <c r="CV25" s="115"/>
      <c r="CW25" s="115"/>
      <c r="CX25" s="115"/>
      <c r="CY25" s="115"/>
      <c r="CZ25" s="115"/>
      <c r="DA25" s="115"/>
      <c r="DB25" s="115"/>
      <c r="DC25" s="154"/>
    </row>
    <row r="26" spans="1:107" ht="12.75">
      <c r="A26" s="205"/>
      <c r="B26" s="206" t="s">
        <v>222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7"/>
      <c r="AK26" s="109" t="s">
        <v>223</v>
      </c>
      <c r="AL26" s="110"/>
      <c r="AM26" s="110"/>
      <c r="AN26" s="110"/>
      <c r="AO26" s="110"/>
      <c r="AP26" s="110"/>
      <c r="AQ26" s="111"/>
      <c r="AR26" s="129" t="s">
        <v>215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30"/>
      <c r="BC26" s="129" t="s">
        <v>215</v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30"/>
      <c r="BP26" s="129" t="s">
        <v>215</v>
      </c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30"/>
      <c r="CC26" s="129" t="s">
        <v>156</v>
      </c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30"/>
      <c r="CS26" s="129" t="s">
        <v>156</v>
      </c>
      <c r="CT26" s="115"/>
      <c r="CU26" s="115"/>
      <c r="CV26" s="115"/>
      <c r="CW26" s="115"/>
      <c r="CX26" s="115"/>
      <c r="CY26" s="115"/>
      <c r="CZ26" s="115"/>
      <c r="DA26" s="115"/>
      <c r="DB26" s="115"/>
      <c r="DC26" s="154"/>
    </row>
    <row r="27" spans="1:107" ht="12.75">
      <c r="A27" s="205"/>
      <c r="B27" s="206" t="s">
        <v>224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7"/>
      <c r="AK27" s="109" t="s">
        <v>225</v>
      </c>
      <c r="AL27" s="110"/>
      <c r="AM27" s="110"/>
      <c r="AN27" s="110"/>
      <c r="AO27" s="110"/>
      <c r="AP27" s="110"/>
      <c r="AQ27" s="111"/>
      <c r="AR27" s="129" t="s">
        <v>215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30"/>
      <c r="BC27" s="129" t="s">
        <v>215</v>
      </c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30"/>
      <c r="BP27" s="129" t="s">
        <v>215</v>
      </c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30"/>
      <c r="CC27" s="159" t="s">
        <v>150</v>
      </c>
      <c r="CD27" s="160"/>
      <c r="CE27" s="115" t="s">
        <v>156</v>
      </c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61" t="s">
        <v>151</v>
      </c>
      <c r="CR27" s="162"/>
      <c r="CS27" s="129" t="s">
        <v>156</v>
      </c>
      <c r="CT27" s="115"/>
      <c r="CU27" s="115"/>
      <c r="CV27" s="115"/>
      <c r="CW27" s="115"/>
      <c r="CX27" s="115"/>
      <c r="CY27" s="115"/>
      <c r="CZ27" s="115"/>
      <c r="DA27" s="115"/>
      <c r="DB27" s="115"/>
      <c r="DC27" s="154"/>
    </row>
    <row r="28" spans="1:107" ht="12.75">
      <c r="A28" s="205"/>
      <c r="B28" s="206" t="s">
        <v>226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7"/>
      <c r="AK28" s="109" t="s">
        <v>227</v>
      </c>
      <c r="AL28" s="110"/>
      <c r="AM28" s="110"/>
      <c r="AN28" s="110"/>
      <c r="AO28" s="110"/>
      <c r="AP28" s="110"/>
      <c r="AQ28" s="111"/>
      <c r="AR28" s="129" t="s">
        <v>215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30"/>
      <c r="BC28" s="129" t="s">
        <v>215</v>
      </c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30"/>
      <c r="BP28" s="129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30"/>
      <c r="CC28" s="159" t="s">
        <v>150</v>
      </c>
      <c r="CD28" s="160"/>
      <c r="CE28" s="115" t="s">
        <v>156</v>
      </c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61" t="s">
        <v>151</v>
      </c>
      <c r="CR28" s="162"/>
      <c r="CS28" s="129" t="s">
        <v>156</v>
      </c>
      <c r="CT28" s="115"/>
      <c r="CU28" s="115"/>
      <c r="CV28" s="115"/>
      <c r="CW28" s="115"/>
      <c r="CX28" s="115"/>
      <c r="CY28" s="115"/>
      <c r="CZ28" s="115"/>
      <c r="DA28" s="115"/>
      <c r="DB28" s="115"/>
      <c r="DC28" s="154"/>
    </row>
    <row r="29" spans="1:107" ht="25.5" customHeight="1">
      <c r="A29" s="225"/>
      <c r="B29" s="226" t="s">
        <v>228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7"/>
      <c r="AK29" s="116" t="s">
        <v>229</v>
      </c>
      <c r="AL29" s="117"/>
      <c r="AM29" s="117"/>
      <c r="AN29" s="117"/>
      <c r="AO29" s="117"/>
      <c r="AP29" s="117"/>
      <c r="AQ29" s="118"/>
      <c r="AR29" s="102" t="s">
        <v>156</v>
      </c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  <c r="BC29" s="102" t="s">
        <v>215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4"/>
      <c r="BP29" s="102" t="s">
        <v>215</v>
      </c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  <c r="CC29" s="102" t="s">
        <v>215</v>
      </c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4"/>
      <c r="CS29" s="102" t="s">
        <v>156</v>
      </c>
      <c r="CT29" s="103"/>
      <c r="CU29" s="103"/>
      <c r="CV29" s="103"/>
      <c r="CW29" s="103"/>
      <c r="CX29" s="103"/>
      <c r="CY29" s="103"/>
      <c r="CZ29" s="103"/>
      <c r="DA29" s="103"/>
      <c r="DB29" s="103"/>
      <c r="DC29" s="171"/>
    </row>
    <row r="30" spans="1:107" ht="12.75">
      <c r="A30" s="172"/>
      <c r="B30" s="228"/>
      <c r="C30" s="228"/>
      <c r="D30" s="229" t="s">
        <v>230</v>
      </c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174"/>
      <c r="AK30" s="121"/>
      <c r="AL30" s="101"/>
      <c r="AM30" s="101"/>
      <c r="AN30" s="101"/>
      <c r="AO30" s="101"/>
      <c r="AP30" s="101"/>
      <c r="AQ30" s="122"/>
      <c r="AR30" s="175"/>
      <c r="AS30" s="114"/>
      <c r="AT30" s="114"/>
      <c r="AU30" s="114"/>
      <c r="AV30" s="114"/>
      <c r="AW30" s="114"/>
      <c r="AX30" s="114"/>
      <c r="AY30" s="114"/>
      <c r="AZ30" s="114"/>
      <c r="BA30" s="114"/>
      <c r="BB30" s="176"/>
      <c r="BC30" s="175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76"/>
      <c r="BP30" s="175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76"/>
      <c r="CC30" s="175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76"/>
      <c r="CS30" s="175"/>
      <c r="CT30" s="114"/>
      <c r="CU30" s="114"/>
      <c r="CV30" s="114"/>
      <c r="CW30" s="114"/>
      <c r="CX30" s="114"/>
      <c r="CY30" s="114"/>
      <c r="CZ30" s="114"/>
      <c r="DA30" s="114"/>
      <c r="DB30" s="114"/>
      <c r="DC30" s="177"/>
    </row>
    <row r="31" spans="1:107" ht="25.5" customHeight="1">
      <c r="A31" s="172"/>
      <c r="B31" s="228"/>
      <c r="C31" s="228"/>
      <c r="D31" s="229" t="s">
        <v>231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174"/>
      <c r="AK31" s="121" t="s">
        <v>232</v>
      </c>
      <c r="AL31" s="101"/>
      <c r="AM31" s="101"/>
      <c r="AN31" s="101"/>
      <c r="AO31" s="101"/>
      <c r="AP31" s="101"/>
      <c r="AQ31" s="122"/>
      <c r="AR31" s="175" t="s">
        <v>156</v>
      </c>
      <c r="AS31" s="114"/>
      <c r="AT31" s="114"/>
      <c r="AU31" s="114"/>
      <c r="AV31" s="114"/>
      <c r="AW31" s="114"/>
      <c r="AX31" s="114"/>
      <c r="AY31" s="114"/>
      <c r="AZ31" s="114"/>
      <c r="BA31" s="114"/>
      <c r="BB31" s="176"/>
      <c r="BC31" s="175" t="s">
        <v>215</v>
      </c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76"/>
      <c r="BP31" s="175" t="s">
        <v>215</v>
      </c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76"/>
      <c r="CC31" s="175" t="s">
        <v>215</v>
      </c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76"/>
      <c r="CS31" s="175" t="s">
        <v>156</v>
      </c>
      <c r="CT31" s="114"/>
      <c r="CU31" s="114"/>
      <c r="CV31" s="114"/>
      <c r="CW31" s="114"/>
      <c r="CX31" s="114"/>
      <c r="CY31" s="114"/>
      <c r="CZ31" s="114"/>
      <c r="DA31" s="114"/>
      <c r="DB31" s="114"/>
      <c r="DC31" s="177"/>
    </row>
    <row r="32" spans="1:107" ht="12.75">
      <c r="A32" s="172"/>
      <c r="B32" s="228"/>
      <c r="C32" s="228"/>
      <c r="D32" s="206" t="s">
        <v>233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121" t="s">
        <v>234</v>
      </c>
      <c r="AL32" s="101"/>
      <c r="AM32" s="101"/>
      <c r="AN32" s="101"/>
      <c r="AO32" s="101"/>
      <c r="AP32" s="101"/>
      <c r="AQ32" s="122"/>
      <c r="AR32" s="175" t="s">
        <v>156</v>
      </c>
      <c r="AS32" s="114"/>
      <c r="AT32" s="114"/>
      <c r="AU32" s="114"/>
      <c r="AV32" s="114"/>
      <c r="AW32" s="114"/>
      <c r="AX32" s="114"/>
      <c r="AY32" s="114"/>
      <c r="AZ32" s="114"/>
      <c r="BA32" s="114"/>
      <c r="BB32" s="176"/>
      <c r="BC32" s="175" t="s">
        <v>215</v>
      </c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76"/>
      <c r="BP32" s="175" t="s">
        <v>215</v>
      </c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76"/>
      <c r="CC32" s="175" t="s">
        <v>156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76"/>
      <c r="CS32" s="175" t="s">
        <v>156</v>
      </c>
      <c r="CT32" s="114"/>
      <c r="CU32" s="114"/>
      <c r="CV32" s="114"/>
      <c r="CW32" s="114"/>
      <c r="CX32" s="114"/>
      <c r="CY32" s="114"/>
      <c r="CZ32" s="114"/>
      <c r="DA32" s="114"/>
      <c r="DB32" s="114"/>
      <c r="DC32" s="177"/>
    </row>
    <row r="33" spans="1:107" ht="12.75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7"/>
      <c r="AK33" s="109" t="s">
        <v>235</v>
      </c>
      <c r="AL33" s="110"/>
      <c r="AM33" s="110"/>
      <c r="AN33" s="110"/>
      <c r="AO33" s="110"/>
      <c r="AP33" s="110"/>
      <c r="AQ33" s="111"/>
      <c r="AR33" s="129"/>
      <c r="AS33" s="115"/>
      <c r="AT33" s="115"/>
      <c r="AU33" s="115"/>
      <c r="AV33" s="115"/>
      <c r="AW33" s="115"/>
      <c r="AX33" s="115"/>
      <c r="AY33" s="115"/>
      <c r="AZ33" s="115"/>
      <c r="BA33" s="115"/>
      <c r="BB33" s="130"/>
      <c r="BC33" s="129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30"/>
      <c r="BP33" s="129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30"/>
      <c r="CC33" s="129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30"/>
      <c r="CS33" s="129"/>
      <c r="CT33" s="115"/>
      <c r="CU33" s="115"/>
      <c r="CV33" s="115"/>
      <c r="CW33" s="115"/>
      <c r="CX33" s="115"/>
      <c r="CY33" s="115"/>
      <c r="CZ33" s="115"/>
      <c r="DA33" s="115"/>
      <c r="DB33" s="115"/>
      <c r="DC33" s="154"/>
    </row>
    <row r="34" spans="1:107" ht="25.5" customHeight="1">
      <c r="A34" s="225"/>
      <c r="B34" s="226" t="s">
        <v>236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116" t="s">
        <v>237</v>
      </c>
      <c r="AL34" s="117"/>
      <c r="AM34" s="117"/>
      <c r="AN34" s="117"/>
      <c r="AO34" s="117"/>
      <c r="AP34" s="117"/>
      <c r="AQ34" s="118"/>
      <c r="AR34" s="230" t="s">
        <v>150</v>
      </c>
      <c r="AS34" s="231"/>
      <c r="AT34" s="103" t="s">
        <v>156</v>
      </c>
      <c r="AU34" s="103"/>
      <c r="AV34" s="103"/>
      <c r="AW34" s="103"/>
      <c r="AX34" s="103"/>
      <c r="AY34" s="103"/>
      <c r="AZ34" s="103"/>
      <c r="BA34" s="232" t="s">
        <v>151</v>
      </c>
      <c r="BB34" s="233"/>
      <c r="BC34" s="102" t="s">
        <v>215</v>
      </c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4"/>
      <c r="BP34" s="102" t="s">
        <v>215</v>
      </c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102" t="s">
        <v>215</v>
      </c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4"/>
      <c r="CS34" s="230" t="s">
        <v>150</v>
      </c>
      <c r="CT34" s="231"/>
      <c r="CU34" s="103" t="s">
        <v>156</v>
      </c>
      <c r="CV34" s="103"/>
      <c r="CW34" s="103"/>
      <c r="CX34" s="103"/>
      <c r="CY34" s="103"/>
      <c r="CZ34" s="103"/>
      <c r="DA34" s="103"/>
      <c r="DB34" s="232" t="s">
        <v>151</v>
      </c>
      <c r="DC34" s="234"/>
    </row>
    <row r="35" spans="1:107" ht="12.75">
      <c r="A35" s="172"/>
      <c r="B35" s="228"/>
      <c r="C35" s="228"/>
      <c r="D35" s="229" t="s">
        <v>238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174"/>
      <c r="AK35" s="121"/>
      <c r="AL35" s="101"/>
      <c r="AM35" s="101"/>
      <c r="AN35" s="101"/>
      <c r="AO35" s="101"/>
      <c r="AP35" s="101"/>
      <c r="AQ35" s="122"/>
      <c r="AR35" s="235"/>
      <c r="AS35" s="236"/>
      <c r="AT35" s="114"/>
      <c r="AU35" s="114"/>
      <c r="AV35" s="114"/>
      <c r="AW35" s="114"/>
      <c r="AX35" s="114"/>
      <c r="AY35" s="114"/>
      <c r="AZ35" s="114"/>
      <c r="BA35" s="237"/>
      <c r="BB35" s="238"/>
      <c r="BC35" s="175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76"/>
      <c r="BP35" s="175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76"/>
      <c r="CC35" s="175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76"/>
      <c r="CS35" s="235"/>
      <c r="CT35" s="236"/>
      <c r="CU35" s="114"/>
      <c r="CV35" s="114"/>
      <c r="CW35" s="114"/>
      <c r="CX35" s="114"/>
      <c r="CY35" s="114"/>
      <c r="CZ35" s="114"/>
      <c r="DA35" s="114"/>
      <c r="DB35" s="237"/>
      <c r="DC35" s="239"/>
    </row>
    <row r="36" spans="1:107" ht="12.75">
      <c r="A36" s="172"/>
      <c r="B36" s="228"/>
      <c r="C36" s="228"/>
      <c r="D36" s="229" t="s">
        <v>239</v>
      </c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174"/>
      <c r="AK36" s="121" t="s">
        <v>240</v>
      </c>
      <c r="AL36" s="101"/>
      <c r="AM36" s="101"/>
      <c r="AN36" s="101"/>
      <c r="AO36" s="101"/>
      <c r="AP36" s="101"/>
      <c r="AQ36" s="122"/>
      <c r="AR36" s="235" t="s">
        <v>150</v>
      </c>
      <c r="AS36" s="236"/>
      <c r="AT36" s="114" t="s">
        <v>156</v>
      </c>
      <c r="AU36" s="114"/>
      <c r="AV36" s="114"/>
      <c r="AW36" s="114"/>
      <c r="AX36" s="114"/>
      <c r="AY36" s="114"/>
      <c r="AZ36" s="114"/>
      <c r="BA36" s="237" t="s">
        <v>151</v>
      </c>
      <c r="BB36" s="238"/>
      <c r="BC36" s="175" t="s">
        <v>215</v>
      </c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76"/>
      <c r="BP36" s="175" t="s">
        <v>215</v>
      </c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76"/>
      <c r="CC36" s="175" t="s">
        <v>215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76"/>
      <c r="CS36" s="235" t="s">
        <v>150</v>
      </c>
      <c r="CT36" s="236"/>
      <c r="CU36" s="114" t="s">
        <v>156</v>
      </c>
      <c r="CV36" s="114"/>
      <c r="CW36" s="114"/>
      <c r="CX36" s="114"/>
      <c r="CY36" s="114"/>
      <c r="CZ36" s="114"/>
      <c r="DA36" s="114"/>
      <c r="DB36" s="237" t="s">
        <v>151</v>
      </c>
      <c r="DC36" s="239"/>
    </row>
    <row r="37" spans="1:107" ht="12.75">
      <c r="A37" s="172"/>
      <c r="B37" s="228"/>
      <c r="C37" s="228"/>
      <c r="D37" s="206" t="s">
        <v>233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121" t="s">
        <v>241</v>
      </c>
      <c r="AL37" s="101"/>
      <c r="AM37" s="101"/>
      <c r="AN37" s="101"/>
      <c r="AO37" s="101"/>
      <c r="AP37" s="101"/>
      <c r="AQ37" s="122"/>
      <c r="AR37" s="235" t="s">
        <v>150</v>
      </c>
      <c r="AS37" s="236"/>
      <c r="AT37" s="114" t="s">
        <v>156</v>
      </c>
      <c r="AU37" s="114"/>
      <c r="AV37" s="114"/>
      <c r="AW37" s="114"/>
      <c r="AX37" s="114"/>
      <c r="AY37" s="114"/>
      <c r="AZ37" s="114"/>
      <c r="BA37" s="237" t="s">
        <v>151</v>
      </c>
      <c r="BB37" s="238"/>
      <c r="BC37" s="175" t="s">
        <v>215</v>
      </c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76"/>
      <c r="BP37" s="175" t="s">
        <v>215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76"/>
      <c r="CC37" s="159" t="s">
        <v>150</v>
      </c>
      <c r="CD37" s="160"/>
      <c r="CE37" s="115" t="s">
        <v>156</v>
      </c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61" t="s">
        <v>151</v>
      </c>
      <c r="CR37" s="162"/>
      <c r="CS37" s="235" t="s">
        <v>150</v>
      </c>
      <c r="CT37" s="236"/>
      <c r="CU37" s="114" t="s">
        <v>156</v>
      </c>
      <c r="CV37" s="114"/>
      <c r="CW37" s="114"/>
      <c r="CX37" s="114"/>
      <c r="CY37" s="114"/>
      <c r="CZ37" s="114"/>
      <c r="DA37" s="114"/>
      <c r="DB37" s="237" t="s">
        <v>151</v>
      </c>
      <c r="DC37" s="239"/>
    </row>
    <row r="38" spans="1:107" ht="12.75">
      <c r="A38" s="205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7"/>
      <c r="AK38" s="109" t="s">
        <v>242</v>
      </c>
      <c r="AL38" s="110"/>
      <c r="AM38" s="110"/>
      <c r="AN38" s="110"/>
      <c r="AO38" s="110"/>
      <c r="AP38" s="110"/>
      <c r="AQ38" s="111"/>
      <c r="AR38" s="129"/>
      <c r="AS38" s="115"/>
      <c r="AT38" s="115"/>
      <c r="AU38" s="115"/>
      <c r="AV38" s="115"/>
      <c r="AW38" s="115"/>
      <c r="AX38" s="115"/>
      <c r="AY38" s="115"/>
      <c r="AZ38" s="115"/>
      <c r="BA38" s="115"/>
      <c r="BB38" s="130"/>
      <c r="BC38" s="129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30"/>
      <c r="BP38" s="129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30"/>
      <c r="CC38" s="129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30"/>
      <c r="CS38" s="129"/>
      <c r="CT38" s="115"/>
      <c r="CU38" s="115"/>
      <c r="CV38" s="115"/>
      <c r="CW38" s="115"/>
      <c r="CX38" s="115"/>
      <c r="CY38" s="115"/>
      <c r="CZ38" s="115"/>
      <c r="DA38" s="115"/>
      <c r="DB38" s="115"/>
      <c r="DC38" s="154"/>
    </row>
    <row r="39" spans="1:107" ht="25.5" customHeight="1">
      <c r="A39" s="205"/>
      <c r="B39" s="206" t="s">
        <v>243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109" t="s">
        <v>244</v>
      </c>
      <c r="AL39" s="110"/>
      <c r="AM39" s="110"/>
      <c r="AN39" s="110"/>
      <c r="AO39" s="110"/>
      <c r="AP39" s="110"/>
      <c r="AQ39" s="111"/>
      <c r="AR39" s="155">
        <v>19545</v>
      </c>
      <c r="AS39" s="156"/>
      <c r="AT39" s="156"/>
      <c r="AU39" s="156"/>
      <c r="AV39" s="156"/>
      <c r="AW39" s="156"/>
      <c r="AX39" s="156"/>
      <c r="AY39" s="156"/>
      <c r="AZ39" s="156"/>
      <c r="BA39" s="156"/>
      <c r="BB39" s="157"/>
      <c r="BC39" s="155">
        <v>128905</v>
      </c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7"/>
      <c r="BP39" s="129" t="s">
        <v>156</v>
      </c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30"/>
      <c r="CC39" s="155">
        <v>-140293</v>
      </c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7"/>
      <c r="CS39" s="155">
        <f>AR39+BC39+CC39</f>
        <v>8157</v>
      </c>
      <c r="CT39" s="115"/>
      <c r="CU39" s="115"/>
      <c r="CV39" s="115"/>
      <c r="CW39" s="115"/>
      <c r="CX39" s="115"/>
      <c r="CY39" s="115"/>
      <c r="CZ39" s="115"/>
      <c r="DA39" s="115"/>
      <c r="DB39" s="115"/>
      <c r="DC39" s="154"/>
    </row>
    <row r="40" spans="1:107" ht="12.75">
      <c r="A40" s="168"/>
      <c r="B40" s="170"/>
      <c r="C40" s="170"/>
      <c r="D40" s="170"/>
      <c r="E40" s="170"/>
      <c r="F40" s="170"/>
      <c r="G40" s="170"/>
      <c r="H40" s="170"/>
      <c r="I40" s="170"/>
      <c r="J40" s="170"/>
      <c r="K40" s="212"/>
      <c r="L40" s="212"/>
      <c r="M40" s="212"/>
      <c r="N40" s="213">
        <v>200</v>
      </c>
      <c r="O40" s="213"/>
      <c r="P40" s="213"/>
      <c r="Q40" s="213"/>
      <c r="R40" s="213"/>
      <c r="S40" s="214" t="s">
        <v>245</v>
      </c>
      <c r="T40" s="214"/>
      <c r="U40" s="214"/>
      <c r="V40" s="212" t="s">
        <v>116</v>
      </c>
      <c r="W40" s="212"/>
      <c r="X40" s="212"/>
      <c r="Y40" s="212"/>
      <c r="Z40" s="212"/>
      <c r="AF40" s="170"/>
      <c r="AG40" s="170"/>
      <c r="AH40" s="170"/>
      <c r="AI40" s="170"/>
      <c r="AJ40" s="170"/>
      <c r="AK40" s="116" t="s">
        <v>246</v>
      </c>
      <c r="AL40" s="117"/>
      <c r="AM40" s="117"/>
      <c r="AN40" s="117"/>
      <c r="AO40" s="117"/>
      <c r="AP40" s="117"/>
      <c r="AQ40" s="118"/>
      <c r="AR40" s="102" t="s">
        <v>215</v>
      </c>
      <c r="AS40" s="103"/>
      <c r="AT40" s="103"/>
      <c r="AU40" s="103"/>
      <c r="AV40" s="103"/>
      <c r="AW40" s="103"/>
      <c r="AX40" s="103"/>
      <c r="AY40" s="103"/>
      <c r="AZ40" s="103"/>
      <c r="BA40" s="103"/>
      <c r="BB40" s="104"/>
      <c r="BC40" s="102" t="s">
        <v>215</v>
      </c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4"/>
      <c r="BP40" s="102" t="s">
        <v>215</v>
      </c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102" t="s">
        <v>156</v>
      </c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4"/>
      <c r="CS40" s="102" t="s">
        <v>156</v>
      </c>
      <c r="CT40" s="103"/>
      <c r="CU40" s="103"/>
      <c r="CV40" s="103"/>
      <c r="CW40" s="103"/>
      <c r="CX40" s="103"/>
      <c r="CY40" s="103"/>
      <c r="CZ40" s="103"/>
      <c r="DA40" s="103"/>
      <c r="DB40" s="103"/>
      <c r="DC40" s="171"/>
    </row>
    <row r="41" spans="1:107" ht="11.25" customHeigh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192" t="s">
        <v>247</v>
      </c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1"/>
      <c r="AB41" s="191"/>
      <c r="AC41" s="191"/>
      <c r="AD41" s="191"/>
      <c r="AE41" s="191"/>
      <c r="AF41" s="216"/>
      <c r="AG41" s="216"/>
      <c r="AH41" s="216"/>
      <c r="AI41" s="216"/>
      <c r="AJ41" s="216"/>
      <c r="AK41" s="217"/>
      <c r="AL41" s="218"/>
      <c r="AM41" s="218"/>
      <c r="AN41" s="218"/>
      <c r="AO41" s="218"/>
      <c r="AP41" s="218"/>
      <c r="AQ41" s="219"/>
      <c r="AR41" s="220"/>
      <c r="AS41" s="221"/>
      <c r="AT41" s="221"/>
      <c r="AU41" s="221"/>
      <c r="AV41" s="221"/>
      <c r="AW41" s="221"/>
      <c r="AX41" s="221"/>
      <c r="AY41" s="221"/>
      <c r="AZ41" s="221"/>
      <c r="BA41" s="221"/>
      <c r="BB41" s="222"/>
      <c r="BC41" s="220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2"/>
      <c r="BP41" s="220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2"/>
      <c r="CC41" s="220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2"/>
      <c r="CS41" s="220"/>
      <c r="CT41" s="221"/>
      <c r="CU41" s="221"/>
      <c r="CV41" s="221"/>
      <c r="CW41" s="221"/>
      <c r="CX41" s="221"/>
      <c r="CY41" s="221"/>
      <c r="CZ41" s="221"/>
      <c r="DA41" s="221"/>
      <c r="DB41" s="221"/>
      <c r="DC41" s="223"/>
    </row>
    <row r="42" spans="1:107" ht="12.75">
      <c r="A42" s="172"/>
      <c r="B42" s="224" t="s">
        <v>217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174"/>
      <c r="AK42" s="121"/>
      <c r="AL42" s="101"/>
      <c r="AM42" s="101"/>
      <c r="AN42" s="101"/>
      <c r="AO42" s="101"/>
      <c r="AP42" s="101"/>
      <c r="AQ42" s="122"/>
      <c r="AR42" s="175"/>
      <c r="AS42" s="114"/>
      <c r="AT42" s="114"/>
      <c r="AU42" s="114"/>
      <c r="AV42" s="114"/>
      <c r="AW42" s="114"/>
      <c r="AX42" s="114"/>
      <c r="AY42" s="114"/>
      <c r="AZ42" s="114"/>
      <c r="BA42" s="114"/>
      <c r="BB42" s="176"/>
      <c r="BC42" s="175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76"/>
      <c r="BP42" s="175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76"/>
      <c r="CC42" s="175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76"/>
      <c r="CS42" s="175"/>
      <c r="CT42" s="114"/>
      <c r="CU42" s="114"/>
      <c r="CV42" s="114"/>
      <c r="CW42" s="114"/>
      <c r="CX42" s="114"/>
      <c r="CY42" s="114"/>
      <c r="CZ42" s="114"/>
      <c r="DA42" s="114"/>
      <c r="DB42" s="114"/>
      <c r="DC42" s="177"/>
    </row>
    <row r="43" spans="1:107" ht="25.5" customHeight="1">
      <c r="A43" s="205"/>
      <c r="B43" s="206" t="s">
        <v>218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7"/>
      <c r="AK43" s="109" t="s">
        <v>248</v>
      </c>
      <c r="AL43" s="110"/>
      <c r="AM43" s="110"/>
      <c r="AN43" s="110"/>
      <c r="AO43" s="110"/>
      <c r="AP43" s="110"/>
      <c r="AQ43" s="111"/>
      <c r="AR43" s="129" t="s">
        <v>215</v>
      </c>
      <c r="AS43" s="115"/>
      <c r="AT43" s="115"/>
      <c r="AU43" s="115"/>
      <c r="AV43" s="115"/>
      <c r="AW43" s="115"/>
      <c r="AX43" s="115"/>
      <c r="AY43" s="115"/>
      <c r="AZ43" s="115"/>
      <c r="BA43" s="115"/>
      <c r="BB43" s="130"/>
      <c r="BC43" s="155">
        <v>4016</v>
      </c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7"/>
      <c r="BP43" s="129" t="s">
        <v>215</v>
      </c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30"/>
      <c r="CC43" s="129" t="s">
        <v>156</v>
      </c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30"/>
      <c r="CS43" s="129" t="s">
        <v>156</v>
      </c>
      <c r="CT43" s="115"/>
      <c r="CU43" s="115"/>
      <c r="CV43" s="115"/>
      <c r="CW43" s="115"/>
      <c r="CX43" s="115"/>
      <c r="CY43" s="115"/>
      <c r="CZ43" s="115"/>
      <c r="DA43" s="115"/>
      <c r="DB43" s="115"/>
      <c r="DC43" s="154"/>
    </row>
    <row r="44" spans="1:107" ht="12.75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7"/>
      <c r="AK44" s="109" t="s">
        <v>249</v>
      </c>
      <c r="AL44" s="110"/>
      <c r="AM44" s="110"/>
      <c r="AN44" s="110"/>
      <c r="AO44" s="110"/>
      <c r="AP44" s="110"/>
      <c r="AQ44" s="111"/>
      <c r="AR44" s="129" t="s">
        <v>215</v>
      </c>
      <c r="AS44" s="115"/>
      <c r="AT44" s="115"/>
      <c r="AU44" s="115"/>
      <c r="AV44" s="115"/>
      <c r="AW44" s="115"/>
      <c r="AX44" s="115"/>
      <c r="AY44" s="115"/>
      <c r="AZ44" s="115"/>
      <c r="BA44" s="115"/>
      <c r="BB44" s="130"/>
      <c r="BC44" s="129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30"/>
      <c r="BP44" s="129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30"/>
      <c r="CC44" s="129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30"/>
      <c r="CS44" s="129"/>
      <c r="CT44" s="115"/>
      <c r="CU44" s="115"/>
      <c r="CV44" s="115"/>
      <c r="CW44" s="115"/>
      <c r="CX44" s="115"/>
      <c r="CY44" s="115"/>
      <c r="CZ44" s="115"/>
      <c r="DA44" s="115"/>
      <c r="DB44" s="115"/>
      <c r="DC44" s="154"/>
    </row>
    <row r="45" spans="1:107" ht="12.75">
      <c r="A45" s="205"/>
      <c r="B45" s="206" t="s">
        <v>250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7"/>
      <c r="AK45" s="109" t="s">
        <v>147</v>
      </c>
      <c r="AL45" s="110"/>
      <c r="AM45" s="110"/>
      <c r="AN45" s="110"/>
      <c r="AO45" s="110"/>
      <c r="AP45" s="110"/>
      <c r="AQ45" s="111"/>
      <c r="AR45" s="155">
        <v>19545</v>
      </c>
      <c r="AS45" s="156"/>
      <c r="AT45" s="156"/>
      <c r="AU45" s="156"/>
      <c r="AV45" s="156"/>
      <c r="AW45" s="156"/>
      <c r="AX45" s="156"/>
      <c r="AY45" s="156"/>
      <c r="AZ45" s="156"/>
      <c r="BA45" s="156"/>
      <c r="BB45" s="157"/>
      <c r="BC45" s="155">
        <v>132921</v>
      </c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7"/>
      <c r="BP45" s="129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30"/>
      <c r="CC45" s="155">
        <v>-140293</v>
      </c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7"/>
      <c r="CS45" s="155">
        <f>AR45+BC45+CC45</f>
        <v>12173</v>
      </c>
      <c r="CT45" s="115"/>
      <c r="CU45" s="115"/>
      <c r="CV45" s="115"/>
      <c r="CW45" s="115"/>
      <c r="CX45" s="115"/>
      <c r="CY45" s="115"/>
      <c r="CZ45" s="115"/>
      <c r="DA45" s="115"/>
      <c r="DB45" s="115"/>
      <c r="DC45" s="154"/>
    </row>
    <row r="46" spans="1:107" ht="25.5" customHeight="1">
      <c r="A46" s="205"/>
      <c r="B46" s="206" t="s">
        <v>220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7"/>
      <c r="AK46" s="109" t="s">
        <v>251</v>
      </c>
      <c r="AL46" s="110"/>
      <c r="AM46" s="110"/>
      <c r="AN46" s="110"/>
      <c r="AO46" s="110"/>
      <c r="AP46" s="110"/>
      <c r="AQ46" s="111"/>
      <c r="AR46" s="129" t="s">
        <v>215</v>
      </c>
      <c r="AS46" s="115"/>
      <c r="AT46" s="115"/>
      <c r="AU46" s="115"/>
      <c r="AV46" s="115"/>
      <c r="AW46" s="115"/>
      <c r="AX46" s="115"/>
      <c r="AY46" s="115"/>
      <c r="AZ46" s="115"/>
      <c r="BA46" s="115"/>
      <c r="BB46" s="130"/>
      <c r="BC46" s="129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30"/>
      <c r="BP46" s="129" t="s">
        <v>215</v>
      </c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30"/>
      <c r="CC46" s="129" t="s">
        <v>215</v>
      </c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30"/>
      <c r="CS46" s="129" t="s">
        <v>156</v>
      </c>
      <c r="CT46" s="115"/>
      <c r="CU46" s="115"/>
      <c r="CV46" s="115"/>
      <c r="CW46" s="115"/>
      <c r="CX46" s="115"/>
      <c r="CY46" s="115"/>
      <c r="CZ46" s="115"/>
      <c r="DA46" s="115"/>
      <c r="DB46" s="115"/>
      <c r="DC46" s="154"/>
    </row>
    <row r="47" spans="1:107" ht="12.75">
      <c r="A47" s="205"/>
      <c r="B47" s="206" t="s">
        <v>222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  <c r="AK47" s="109" t="s">
        <v>252</v>
      </c>
      <c r="AL47" s="110"/>
      <c r="AM47" s="110"/>
      <c r="AN47" s="110"/>
      <c r="AO47" s="110"/>
      <c r="AP47" s="110"/>
      <c r="AQ47" s="111"/>
      <c r="AR47" s="129" t="s">
        <v>215</v>
      </c>
      <c r="AS47" s="115"/>
      <c r="AT47" s="115"/>
      <c r="AU47" s="115"/>
      <c r="AV47" s="115"/>
      <c r="AW47" s="115"/>
      <c r="AX47" s="115"/>
      <c r="AY47" s="115"/>
      <c r="AZ47" s="115"/>
      <c r="BA47" s="115"/>
      <c r="BB47" s="130"/>
      <c r="BC47" s="129" t="s">
        <v>215</v>
      </c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30"/>
      <c r="BP47" s="129" t="s">
        <v>215</v>
      </c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30"/>
      <c r="CC47" s="155">
        <v>29529</v>
      </c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7"/>
      <c r="CS47" s="155">
        <v>29529</v>
      </c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</row>
    <row r="48" spans="1:107" ht="13.5" thickBot="1">
      <c r="A48" s="205"/>
      <c r="B48" s="206" t="s">
        <v>224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7"/>
      <c r="AK48" s="126" t="s">
        <v>253</v>
      </c>
      <c r="AL48" s="127"/>
      <c r="AM48" s="127"/>
      <c r="AN48" s="127"/>
      <c r="AO48" s="127"/>
      <c r="AP48" s="127"/>
      <c r="AQ48" s="181"/>
      <c r="AR48" s="186" t="s">
        <v>215</v>
      </c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186" t="s">
        <v>215</v>
      </c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8"/>
      <c r="BP48" s="186" t="s">
        <v>215</v>
      </c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8"/>
      <c r="CC48" s="240" t="s">
        <v>150</v>
      </c>
      <c r="CD48" s="241"/>
      <c r="CE48" s="187" t="s">
        <v>156</v>
      </c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242" t="s">
        <v>151</v>
      </c>
      <c r="CR48" s="243"/>
      <c r="CS48" s="186" t="s">
        <v>156</v>
      </c>
      <c r="CT48" s="187"/>
      <c r="CU48" s="187"/>
      <c r="CV48" s="187"/>
      <c r="CW48" s="187"/>
      <c r="CX48" s="187"/>
      <c r="CY48" s="187"/>
      <c r="CZ48" s="187"/>
      <c r="DA48" s="187"/>
      <c r="DB48" s="187"/>
      <c r="DC48" s="189"/>
    </row>
    <row r="49" ht="12.75">
      <c r="DC49" s="105" t="s">
        <v>254</v>
      </c>
    </row>
    <row r="50" spans="1:107" ht="13.5" thickBot="1">
      <c r="A50" s="129">
        <v>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30"/>
      <c r="AK50" s="102">
        <v>2</v>
      </c>
      <c r="AL50" s="103"/>
      <c r="AM50" s="103"/>
      <c r="AN50" s="103"/>
      <c r="AO50" s="103"/>
      <c r="AP50" s="103"/>
      <c r="AQ50" s="104"/>
      <c r="AR50" s="102">
        <v>3</v>
      </c>
      <c r="AS50" s="103"/>
      <c r="AT50" s="103"/>
      <c r="AU50" s="103"/>
      <c r="AV50" s="103"/>
      <c r="AW50" s="103"/>
      <c r="AX50" s="103"/>
      <c r="AY50" s="103"/>
      <c r="AZ50" s="103"/>
      <c r="BA50" s="103"/>
      <c r="BB50" s="104"/>
      <c r="BC50" s="102">
        <v>4</v>
      </c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4"/>
      <c r="BP50" s="102">
        <v>5</v>
      </c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>
        <v>6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4"/>
      <c r="CS50" s="102">
        <v>7</v>
      </c>
      <c r="CT50" s="103"/>
      <c r="CU50" s="103"/>
      <c r="CV50" s="103"/>
      <c r="CW50" s="103"/>
      <c r="CX50" s="103"/>
      <c r="CY50" s="103"/>
      <c r="CZ50" s="103"/>
      <c r="DA50" s="103"/>
      <c r="DB50" s="103"/>
      <c r="DC50" s="104"/>
    </row>
    <row r="51" spans="1:107" ht="12.75">
      <c r="A51" s="205"/>
      <c r="B51" s="206" t="s">
        <v>226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7"/>
      <c r="AK51" s="106" t="s">
        <v>255</v>
      </c>
      <c r="AL51" s="107"/>
      <c r="AM51" s="107"/>
      <c r="AN51" s="107"/>
      <c r="AO51" s="107"/>
      <c r="AP51" s="107"/>
      <c r="AQ51" s="140"/>
      <c r="AR51" s="141" t="s">
        <v>215</v>
      </c>
      <c r="AS51" s="142"/>
      <c r="AT51" s="142"/>
      <c r="AU51" s="142"/>
      <c r="AV51" s="142"/>
      <c r="AW51" s="142"/>
      <c r="AX51" s="142"/>
      <c r="AY51" s="142"/>
      <c r="AZ51" s="142"/>
      <c r="BA51" s="142"/>
      <c r="BB51" s="143"/>
      <c r="BC51" s="141" t="s">
        <v>215</v>
      </c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3"/>
      <c r="BP51" s="141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3"/>
      <c r="CC51" s="244" t="s">
        <v>150</v>
      </c>
      <c r="CD51" s="245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246" t="s">
        <v>151</v>
      </c>
      <c r="CR51" s="247"/>
      <c r="CS51" s="141"/>
      <c r="CT51" s="142"/>
      <c r="CU51" s="142"/>
      <c r="CV51" s="142"/>
      <c r="CW51" s="142"/>
      <c r="CX51" s="142"/>
      <c r="CY51" s="142"/>
      <c r="CZ51" s="142"/>
      <c r="DA51" s="142"/>
      <c r="DB51" s="142"/>
      <c r="DC51" s="144"/>
    </row>
    <row r="52" spans="1:107" ht="25.5" customHeight="1">
      <c r="A52" s="225"/>
      <c r="B52" s="226" t="s">
        <v>228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7"/>
      <c r="AK52" s="116" t="s">
        <v>256</v>
      </c>
      <c r="AL52" s="117"/>
      <c r="AM52" s="117"/>
      <c r="AN52" s="117"/>
      <c r="AO52" s="117"/>
      <c r="AP52" s="117"/>
      <c r="AQ52" s="118"/>
      <c r="AR52" s="102" t="s">
        <v>156</v>
      </c>
      <c r="AS52" s="103"/>
      <c r="AT52" s="103"/>
      <c r="AU52" s="103"/>
      <c r="AV52" s="103"/>
      <c r="AW52" s="103"/>
      <c r="AX52" s="103"/>
      <c r="AY52" s="103"/>
      <c r="AZ52" s="103"/>
      <c r="BA52" s="103"/>
      <c r="BB52" s="104"/>
      <c r="BC52" s="102" t="s">
        <v>215</v>
      </c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4"/>
      <c r="BP52" s="102" t="s">
        <v>215</v>
      </c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220" t="s">
        <v>215</v>
      </c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2"/>
      <c r="CS52" s="102" t="s">
        <v>156</v>
      </c>
      <c r="CT52" s="103"/>
      <c r="CU52" s="103"/>
      <c r="CV52" s="103"/>
      <c r="CW52" s="103"/>
      <c r="CX52" s="103"/>
      <c r="CY52" s="103"/>
      <c r="CZ52" s="103"/>
      <c r="DA52" s="103"/>
      <c r="DB52" s="103"/>
      <c r="DC52" s="171"/>
    </row>
    <row r="53" spans="1:107" ht="12.75">
      <c r="A53" s="172"/>
      <c r="B53" s="228"/>
      <c r="C53" s="228"/>
      <c r="D53" s="229" t="s">
        <v>230</v>
      </c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174"/>
      <c r="AK53" s="121"/>
      <c r="AL53" s="101"/>
      <c r="AM53" s="101"/>
      <c r="AN53" s="101"/>
      <c r="AO53" s="101"/>
      <c r="AP53" s="101"/>
      <c r="AQ53" s="122"/>
      <c r="AR53" s="175"/>
      <c r="AS53" s="114"/>
      <c r="AT53" s="114"/>
      <c r="AU53" s="114"/>
      <c r="AV53" s="114"/>
      <c r="AW53" s="114"/>
      <c r="AX53" s="114"/>
      <c r="AY53" s="114"/>
      <c r="AZ53" s="114"/>
      <c r="BA53" s="114"/>
      <c r="BB53" s="176"/>
      <c r="BC53" s="175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76"/>
      <c r="BP53" s="175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76"/>
      <c r="CC53" s="175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76"/>
      <c r="CS53" s="175"/>
      <c r="CT53" s="114"/>
      <c r="CU53" s="114"/>
      <c r="CV53" s="114"/>
      <c r="CW53" s="114"/>
      <c r="CX53" s="114"/>
      <c r="CY53" s="114"/>
      <c r="CZ53" s="114"/>
      <c r="DA53" s="114"/>
      <c r="DB53" s="114"/>
      <c r="DC53" s="177"/>
    </row>
    <row r="54" spans="1:107" ht="25.5" customHeight="1">
      <c r="A54" s="172"/>
      <c r="B54" s="228"/>
      <c r="C54" s="228"/>
      <c r="D54" s="229" t="s">
        <v>231</v>
      </c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174"/>
      <c r="AK54" s="121" t="s">
        <v>257</v>
      </c>
      <c r="AL54" s="101"/>
      <c r="AM54" s="101"/>
      <c r="AN54" s="101"/>
      <c r="AO54" s="101"/>
      <c r="AP54" s="101"/>
      <c r="AQ54" s="122"/>
      <c r="AR54" s="175" t="s">
        <v>156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76"/>
      <c r="BC54" s="175" t="s">
        <v>215</v>
      </c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76"/>
      <c r="BP54" s="175" t="s">
        <v>215</v>
      </c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76"/>
      <c r="CC54" s="175" t="s">
        <v>215</v>
      </c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76"/>
      <c r="CS54" s="175" t="s">
        <v>156</v>
      </c>
      <c r="CT54" s="114"/>
      <c r="CU54" s="114"/>
      <c r="CV54" s="114"/>
      <c r="CW54" s="114"/>
      <c r="CX54" s="114"/>
      <c r="CY54" s="114"/>
      <c r="CZ54" s="114"/>
      <c r="DA54" s="114"/>
      <c r="DB54" s="114"/>
      <c r="DC54" s="177"/>
    </row>
    <row r="55" spans="1:107" ht="12.75">
      <c r="A55" s="172"/>
      <c r="B55" s="228"/>
      <c r="C55" s="228"/>
      <c r="D55" s="206" t="s">
        <v>233</v>
      </c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121" t="s">
        <v>258</v>
      </c>
      <c r="AL55" s="101"/>
      <c r="AM55" s="101"/>
      <c r="AN55" s="101"/>
      <c r="AO55" s="101"/>
      <c r="AP55" s="101"/>
      <c r="AQ55" s="122"/>
      <c r="AR55" s="175" t="s">
        <v>156</v>
      </c>
      <c r="AS55" s="114"/>
      <c r="AT55" s="114"/>
      <c r="AU55" s="114"/>
      <c r="AV55" s="114"/>
      <c r="AW55" s="114"/>
      <c r="AX55" s="114"/>
      <c r="AY55" s="114"/>
      <c r="AZ55" s="114"/>
      <c r="BA55" s="114"/>
      <c r="BB55" s="176"/>
      <c r="BC55" s="175" t="s">
        <v>215</v>
      </c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76"/>
      <c r="BP55" s="175" t="s">
        <v>215</v>
      </c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76"/>
      <c r="CC55" s="175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76"/>
      <c r="CS55" s="175" t="s">
        <v>156</v>
      </c>
      <c r="CT55" s="114"/>
      <c r="CU55" s="114"/>
      <c r="CV55" s="114"/>
      <c r="CW55" s="114"/>
      <c r="CX55" s="114"/>
      <c r="CY55" s="114"/>
      <c r="CZ55" s="114"/>
      <c r="DA55" s="114"/>
      <c r="DB55" s="114"/>
      <c r="DC55" s="177"/>
    </row>
    <row r="56" spans="1:107" ht="12.75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7"/>
      <c r="AK56" s="109" t="s">
        <v>259</v>
      </c>
      <c r="AL56" s="110"/>
      <c r="AM56" s="110"/>
      <c r="AN56" s="110"/>
      <c r="AO56" s="110"/>
      <c r="AP56" s="110"/>
      <c r="AQ56" s="111"/>
      <c r="AR56" s="129"/>
      <c r="AS56" s="115"/>
      <c r="AT56" s="115"/>
      <c r="AU56" s="115"/>
      <c r="AV56" s="115"/>
      <c r="AW56" s="115"/>
      <c r="AX56" s="115"/>
      <c r="AY56" s="115"/>
      <c r="AZ56" s="115"/>
      <c r="BA56" s="115"/>
      <c r="BB56" s="130"/>
      <c r="BC56" s="129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30"/>
      <c r="BP56" s="129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30"/>
      <c r="CC56" s="129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30"/>
      <c r="CS56" s="129"/>
      <c r="CT56" s="115"/>
      <c r="CU56" s="115"/>
      <c r="CV56" s="115"/>
      <c r="CW56" s="115"/>
      <c r="CX56" s="115"/>
      <c r="CY56" s="115"/>
      <c r="CZ56" s="115"/>
      <c r="DA56" s="115"/>
      <c r="DB56" s="115"/>
      <c r="DC56" s="154"/>
    </row>
    <row r="57" spans="1:107" ht="25.5" customHeight="1">
      <c r="A57" s="225"/>
      <c r="B57" s="226" t="s">
        <v>236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116" t="s">
        <v>260</v>
      </c>
      <c r="AL57" s="117"/>
      <c r="AM57" s="117"/>
      <c r="AN57" s="117"/>
      <c r="AO57" s="117"/>
      <c r="AP57" s="117"/>
      <c r="AQ57" s="118"/>
      <c r="AR57" s="230" t="s">
        <v>150</v>
      </c>
      <c r="AS57" s="231"/>
      <c r="AT57" s="103" t="s">
        <v>156</v>
      </c>
      <c r="AU57" s="103"/>
      <c r="AV57" s="103"/>
      <c r="AW57" s="103"/>
      <c r="AX57" s="103"/>
      <c r="AY57" s="103"/>
      <c r="AZ57" s="103"/>
      <c r="BA57" s="232" t="s">
        <v>151</v>
      </c>
      <c r="BB57" s="233"/>
      <c r="BC57" s="102" t="s">
        <v>215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4"/>
      <c r="BP57" s="102" t="s">
        <v>215</v>
      </c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 t="s">
        <v>215</v>
      </c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4"/>
      <c r="CS57" s="230" t="s">
        <v>150</v>
      </c>
      <c r="CT57" s="231"/>
      <c r="CU57" s="103" t="s">
        <v>156</v>
      </c>
      <c r="CV57" s="103"/>
      <c r="CW57" s="103"/>
      <c r="CX57" s="103"/>
      <c r="CY57" s="103"/>
      <c r="CZ57" s="103"/>
      <c r="DA57" s="103"/>
      <c r="DB57" s="232" t="s">
        <v>151</v>
      </c>
      <c r="DC57" s="234"/>
    </row>
    <row r="58" spans="1:107" ht="12.75">
      <c r="A58" s="172"/>
      <c r="B58" s="228"/>
      <c r="C58" s="228"/>
      <c r="D58" s="229" t="s">
        <v>238</v>
      </c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174"/>
      <c r="AK58" s="121"/>
      <c r="AL58" s="101"/>
      <c r="AM58" s="101"/>
      <c r="AN58" s="101"/>
      <c r="AO58" s="101"/>
      <c r="AP58" s="101"/>
      <c r="AQ58" s="122"/>
      <c r="AR58" s="235"/>
      <c r="AS58" s="236"/>
      <c r="AT58" s="114"/>
      <c r="AU58" s="114"/>
      <c r="AV58" s="114"/>
      <c r="AW58" s="114"/>
      <c r="AX58" s="114"/>
      <c r="AY58" s="114"/>
      <c r="AZ58" s="114"/>
      <c r="BA58" s="237"/>
      <c r="BB58" s="238"/>
      <c r="BC58" s="175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76"/>
      <c r="BP58" s="175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76"/>
      <c r="CC58" s="175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76"/>
      <c r="CS58" s="235"/>
      <c r="CT58" s="236"/>
      <c r="CU58" s="114"/>
      <c r="CV58" s="114"/>
      <c r="CW58" s="114"/>
      <c r="CX58" s="114"/>
      <c r="CY58" s="114"/>
      <c r="CZ58" s="114"/>
      <c r="DA58" s="114"/>
      <c r="DB58" s="237"/>
      <c r="DC58" s="239"/>
    </row>
    <row r="59" spans="1:107" ht="12.75">
      <c r="A59" s="172"/>
      <c r="B59" s="228"/>
      <c r="C59" s="228"/>
      <c r="D59" s="229" t="s">
        <v>239</v>
      </c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174"/>
      <c r="AK59" s="121" t="s">
        <v>261</v>
      </c>
      <c r="AL59" s="101"/>
      <c r="AM59" s="101"/>
      <c r="AN59" s="101"/>
      <c r="AO59" s="101"/>
      <c r="AP59" s="101"/>
      <c r="AQ59" s="122"/>
      <c r="AR59" s="235" t="s">
        <v>150</v>
      </c>
      <c r="AS59" s="236"/>
      <c r="AT59" s="114" t="s">
        <v>156</v>
      </c>
      <c r="AU59" s="114"/>
      <c r="AV59" s="114"/>
      <c r="AW59" s="114"/>
      <c r="AX59" s="114"/>
      <c r="AY59" s="114"/>
      <c r="AZ59" s="114"/>
      <c r="BA59" s="237" t="s">
        <v>151</v>
      </c>
      <c r="BB59" s="238"/>
      <c r="BC59" s="175" t="s">
        <v>215</v>
      </c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76"/>
      <c r="BP59" s="175" t="s">
        <v>215</v>
      </c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76"/>
      <c r="CC59" s="175" t="s">
        <v>215</v>
      </c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76"/>
      <c r="CS59" s="235" t="s">
        <v>150</v>
      </c>
      <c r="CT59" s="236"/>
      <c r="CU59" s="114" t="s">
        <v>156</v>
      </c>
      <c r="CV59" s="114"/>
      <c r="CW59" s="114"/>
      <c r="CX59" s="114"/>
      <c r="CY59" s="114"/>
      <c r="CZ59" s="114"/>
      <c r="DA59" s="114"/>
      <c r="DB59" s="237" t="s">
        <v>151</v>
      </c>
      <c r="DC59" s="239"/>
    </row>
    <row r="60" spans="1:107" ht="12.75">
      <c r="A60" s="172"/>
      <c r="B60" s="228"/>
      <c r="C60" s="228"/>
      <c r="D60" s="206" t="s">
        <v>233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121" t="s">
        <v>262</v>
      </c>
      <c r="AL60" s="101"/>
      <c r="AM60" s="101"/>
      <c r="AN60" s="101"/>
      <c r="AO60" s="101"/>
      <c r="AP60" s="101"/>
      <c r="AQ60" s="122"/>
      <c r="AR60" s="235" t="s">
        <v>150</v>
      </c>
      <c r="AS60" s="236"/>
      <c r="AT60" s="114" t="s">
        <v>156</v>
      </c>
      <c r="AU60" s="114"/>
      <c r="AV60" s="114"/>
      <c r="AW60" s="114"/>
      <c r="AX60" s="114"/>
      <c r="AY60" s="114"/>
      <c r="AZ60" s="114"/>
      <c r="BA60" s="237" t="s">
        <v>151</v>
      </c>
      <c r="BB60" s="238"/>
      <c r="BC60" s="175" t="s">
        <v>215</v>
      </c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76"/>
      <c r="BP60" s="175" t="s">
        <v>215</v>
      </c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76"/>
      <c r="CC60" s="159" t="s">
        <v>150</v>
      </c>
      <c r="CD60" s="160"/>
      <c r="CE60" s="115" t="s">
        <v>156</v>
      </c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61" t="s">
        <v>151</v>
      </c>
      <c r="CR60" s="162"/>
      <c r="CS60" s="235" t="s">
        <v>150</v>
      </c>
      <c r="CT60" s="236"/>
      <c r="CU60" s="114" t="s">
        <v>156</v>
      </c>
      <c r="CV60" s="114"/>
      <c r="CW60" s="114"/>
      <c r="CX60" s="114"/>
      <c r="CY60" s="114"/>
      <c r="CZ60" s="114"/>
      <c r="DA60" s="114"/>
      <c r="DB60" s="237" t="s">
        <v>151</v>
      </c>
      <c r="DC60" s="239"/>
    </row>
    <row r="61" spans="1:107" ht="12.75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7"/>
      <c r="AK61" s="109" t="s">
        <v>263</v>
      </c>
      <c r="AL61" s="110"/>
      <c r="AM61" s="110"/>
      <c r="AN61" s="110"/>
      <c r="AO61" s="110"/>
      <c r="AP61" s="110"/>
      <c r="AQ61" s="111"/>
      <c r="AR61" s="129"/>
      <c r="AS61" s="115"/>
      <c r="AT61" s="115"/>
      <c r="AU61" s="115"/>
      <c r="AV61" s="115"/>
      <c r="AW61" s="115"/>
      <c r="AX61" s="115"/>
      <c r="AY61" s="115"/>
      <c r="AZ61" s="115"/>
      <c r="BA61" s="115"/>
      <c r="BB61" s="130"/>
      <c r="BC61" s="129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30"/>
      <c r="BP61" s="129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30"/>
      <c r="CC61" s="129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30"/>
      <c r="CS61" s="129"/>
      <c r="CT61" s="115"/>
      <c r="CU61" s="115"/>
      <c r="CV61" s="115"/>
      <c r="CW61" s="115"/>
      <c r="CX61" s="115"/>
      <c r="CY61" s="115"/>
      <c r="CZ61" s="115"/>
      <c r="DA61" s="115"/>
      <c r="DB61" s="115"/>
      <c r="DC61" s="154"/>
    </row>
    <row r="62" spans="1:107" ht="25.5" customHeight="1" thickBot="1">
      <c r="A62" s="205"/>
      <c r="B62" s="206" t="s">
        <v>264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7"/>
      <c r="AK62" s="126" t="s">
        <v>265</v>
      </c>
      <c r="AL62" s="127"/>
      <c r="AM62" s="127"/>
      <c r="AN62" s="127"/>
      <c r="AO62" s="127"/>
      <c r="AP62" s="127"/>
      <c r="AQ62" s="181"/>
      <c r="AR62" s="248">
        <v>19545</v>
      </c>
      <c r="AS62" s="249"/>
      <c r="AT62" s="249"/>
      <c r="AU62" s="249"/>
      <c r="AV62" s="249"/>
      <c r="AW62" s="249"/>
      <c r="AX62" s="249"/>
      <c r="AY62" s="249"/>
      <c r="AZ62" s="249"/>
      <c r="BA62" s="249"/>
      <c r="BB62" s="250"/>
      <c r="BC62" s="182">
        <v>132921</v>
      </c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4"/>
      <c r="BP62" s="186" t="s">
        <v>156</v>
      </c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182">
        <f>CC45+CC47</f>
        <v>-110764</v>
      </c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4"/>
      <c r="CS62" s="182">
        <f>AR62+BC62+CC62</f>
        <v>41702</v>
      </c>
      <c r="CT62" s="183"/>
      <c r="CU62" s="183"/>
      <c r="CV62" s="183"/>
      <c r="CW62" s="183"/>
      <c r="CX62" s="183"/>
      <c r="CY62" s="183"/>
      <c r="CZ62" s="183"/>
      <c r="DA62" s="183"/>
      <c r="DB62" s="183"/>
      <c r="DC62" s="185"/>
    </row>
    <row r="64" spans="1:107" ht="12.75">
      <c r="A64" s="195" t="s">
        <v>266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</row>
    <row r="65" spans="1:107" ht="12.75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</row>
    <row r="66" spans="1:107" ht="12.75">
      <c r="A66" s="129" t="s">
        <v>132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30"/>
      <c r="BC66" s="252" t="s">
        <v>267</v>
      </c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4"/>
      <c r="BO66" s="252" t="s">
        <v>268</v>
      </c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4"/>
      <c r="CB66" s="252" t="s">
        <v>269</v>
      </c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4"/>
      <c r="CQ66" s="252" t="s">
        <v>267</v>
      </c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4"/>
    </row>
    <row r="67" spans="1:107" ht="12.75">
      <c r="A67" s="129" t="s">
        <v>135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30"/>
      <c r="AV67" s="196" t="s">
        <v>136</v>
      </c>
      <c r="AW67" s="197"/>
      <c r="AX67" s="197"/>
      <c r="AY67" s="197"/>
      <c r="AZ67" s="197"/>
      <c r="BA67" s="197"/>
      <c r="BB67" s="198"/>
      <c r="BC67" s="255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7"/>
      <c r="BO67" s="255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7"/>
      <c r="CB67" s="255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7"/>
      <c r="CQ67" s="255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7"/>
    </row>
    <row r="68" spans="1:107" ht="13.5" thickBot="1">
      <c r="A68" s="129">
        <v>1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30"/>
      <c r="AV68" s="102">
        <v>2</v>
      </c>
      <c r="AW68" s="103"/>
      <c r="AX68" s="103"/>
      <c r="AY68" s="103"/>
      <c r="AZ68" s="103"/>
      <c r="BA68" s="103"/>
      <c r="BB68" s="104"/>
      <c r="BC68" s="102">
        <v>3</v>
      </c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102">
        <v>4</v>
      </c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4"/>
      <c r="CB68" s="102">
        <v>5</v>
      </c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4"/>
      <c r="CQ68" s="102">
        <v>6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4"/>
    </row>
    <row r="69" spans="1:107" ht="12.75">
      <c r="A69" s="258" t="s">
        <v>270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60" t="s">
        <v>149</v>
      </c>
      <c r="AW69" s="261"/>
      <c r="AX69" s="261"/>
      <c r="AY69" s="261"/>
      <c r="AZ69" s="261"/>
      <c r="BA69" s="261"/>
      <c r="BB69" s="262"/>
      <c r="BC69" s="263" t="s">
        <v>156</v>
      </c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5"/>
      <c r="BO69" s="263" t="s">
        <v>156</v>
      </c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5"/>
      <c r="CB69" s="266" t="s">
        <v>150</v>
      </c>
      <c r="CC69" s="267"/>
      <c r="CD69" s="264" t="s">
        <v>156</v>
      </c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8" t="s">
        <v>151</v>
      </c>
      <c r="CP69" s="269"/>
      <c r="CQ69" s="263" t="s">
        <v>156</v>
      </c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70"/>
    </row>
    <row r="70" spans="1:107" ht="12.75">
      <c r="A70" s="271" t="s">
        <v>271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17"/>
      <c r="AW70" s="218"/>
      <c r="AX70" s="218"/>
      <c r="AY70" s="218"/>
      <c r="AZ70" s="218"/>
      <c r="BA70" s="218"/>
      <c r="BB70" s="219"/>
      <c r="BC70" s="220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2"/>
      <c r="BO70" s="220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2"/>
      <c r="CB70" s="273"/>
      <c r="CC70" s="274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75"/>
      <c r="CP70" s="276"/>
      <c r="CQ70" s="220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3"/>
    </row>
    <row r="71" spans="1:107" ht="12.75">
      <c r="A71" s="175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217"/>
      <c r="AW71" s="218"/>
      <c r="AX71" s="218"/>
      <c r="AY71" s="218"/>
      <c r="AZ71" s="218"/>
      <c r="BA71" s="218"/>
      <c r="BB71" s="219"/>
      <c r="BC71" s="220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2"/>
      <c r="BO71" s="220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2"/>
      <c r="CB71" s="273"/>
      <c r="CC71" s="274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75"/>
      <c r="CP71" s="276"/>
      <c r="CQ71" s="220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3"/>
    </row>
    <row r="72" spans="1:107" s="191" customFormat="1" ht="11.25" customHeight="1">
      <c r="A72" s="277" t="s">
        <v>272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9"/>
      <c r="AV72" s="217"/>
      <c r="AW72" s="218"/>
      <c r="AX72" s="218"/>
      <c r="AY72" s="218"/>
      <c r="AZ72" s="218"/>
      <c r="BA72" s="218"/>
      <c r="BB72" s="219"/>
      <c r="BC72" s="220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2"/>
      <c r="BO72" s="220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2"/>
      <c r="CB72" s="273"/>
      <c r="CC72" s="274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75"/>
      <c r="CP72" s="276"/>
      <c r="CQ72" s="220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3"/>
    </row>
    <row r="73" spans="1:107" ht="12.75">
      <c r="A73" s="172"/>
      <c r="B73" s="174" t="s">
        <v>273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21"/>
      <c r="AW73" s="101"/>
      <c r="AX73" s="101"/>
      <c r="AY73" s="101"/>
      <c r="AZ73" s="101"/>
      <c r="BA73" s="101"/>
      <c r="BB73" s="122"/>
      <c r="BC73" s="175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76"/>
      <c r="BO73" s="175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76"/>
      <c r="CB73" s="235"/>
      <c r="CC73" s="236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237"/>
      <c r="CP73" s="238"/>
      <c r="CQ73" s="175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77"/>
    </row>
    <row r="74" spans="1:107" ht="12.75">
      <c r="A74" s="137"/>
      <c r="B74" s="149" t="s">
        <v>274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39"/>
      <c r="AV74" s="109" t="s">
        <v>275</v>
      </c>
      <c r="AW74" s="110"/>
      <c r="AX74" s="110"/>
      <c r="AY74" s="110"/>
      <c r="AZ74" s="110"/>
      <c r="BA74" s="110"/>
      <c r="BB74" s="111"/>
      <c r="BC74" s="129" t="s">
        <v>156</v>
      </c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30"/>
      <c r="BO74" s="129" t="s">
        <v>156</v>
      </c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30"/>
      <c r="CB74" s="235" t="s">
        <v>150</v>
      </c>
      <c r="CC74" s="236"/>
      <c r="CD74" s="114" t="s">
        <v>156</v>
      </c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237" t="s">
        <v>151</v>
      </c>
      <c r="CP74" s="238"/>
      <c r="CQ74" s="129" t="s">
        <v>156</v>
      </c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54"/>
    </row>
    <row r="75" spans="1:107" ht="12.75">
      <c r="A75" s="175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217"/>
      <c r="AW75" s="218"/>
      <c r="AX75" s="218"/>
      <c r="AY75" s="218"/>
      <c r="AZ75" s="218"/>
      <c r="BA75" s="218"/>
      <c r="BB75" s="219"/>
      <c r="BC75" s="220" t="s">
        <v>156</v>
      </c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2"/>
      <c r="BO75" s="220" t="s">
        <v>156</v>
      </c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2"/>
      <c r="CB75" s="230" t="s">
        <v>150</v>
      </c>
      <c r="CC75" s="231"/>
      <c r="CD75" s="103" t="s">
        <v>156</v>
      </c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232" t="s">
        <v>151</v>
      </c>
      <c r="CP75" s="233"/>
      <c r="CQ75" s="220" t="s">
        <v>156</v>
      </c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3"/>
    </row>
    <row r="76" spans="1:107" ht="12.75">
      <c r="A76" s="277" t="s">
        <v>272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9"/>
      <c r="AV76" s="217"/>
      <c r="AW76" s="218"/>
      <c r="AX76" s="218"/>
      <c r="AY76" s="218"/>
      <c r="AZ76" s="218"/>
      <c r="BA76" s="218"/>
      <c r="BB76" s="219"/>
      <c r="BC76" s="220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2"/>
      <c r="BO76" s="220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2"/>
      <c r="CB76" s="273"/>
      <c r="CC76" s="274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75"/>
      <c r="CP76" s="276"/>
      <c r="CQ76" s="220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3"/>
    </row>
    <row r="77" spans="1:107" ht="12.75">
      <c r="A77" s="172"/>
      <c r="B77" s="174" t="s">
        <v>273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21"/>
      <c r="AW77" s="101"/>
      <c r="AX77" s="101"/>
      <c r="AY77" s="101"/>
      <c r="AZ77" s="101"/>
      <c r="BA77" s="101"/>
      <c r="BB77" s="122"/>
      <c r="BC77" s="175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76"/>
      <c r="BO77" s="175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76"/>
      <c r="CB77" s="235"/>
      <c r="CC77" s="236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237"/>
      <c r="CP77" s="238"/>
      <c r="CQ77" s="175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77"/>
    </row>
    <row r="78" spans="1:107" ht="12.75">
      <c r="A78" s="137"/>
      <c r="B78" s="149" t="s">
        <v>274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39"/>
      <c r="AV78" s="109"/>
      <c r="AW78" s="110"/>
      <c r="AX78" s="110"/>
      <c r="AY78" s="110"/>
      <c r="AZ78" s="110"/>
      <c r="BA78" s="110"/>
      <c r="BB78" s="111"/>
      <c r="BC78" s="129" t="s">
        <v>156</v>
      </c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30"/>
      <c r="BO78" s="129" t="s">
        <v>156</v>
      </c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30"/>
      <c r="CB78" s="273" t="s">
        <v>150</v>
      </c>
      <c r="CC78" s="274"/>
      <c r="CD78" s="221" t="s">
        <v>156</v>
      </c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75" t="s">
        <v>151</v>
      </c>
      <c r="CP78" s="276"/>
      <c r="CQ78" s="129" t="s">
        <v>156</v>
      </c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54"/>
    </row>
    <row r="79" spans="1:107" ht="12.75">
      <c r="A79" s="258" t="s">
        <v>270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116" t="s">
        <v>153</v>
      </c>
      <c r="AW79" s="117"/>
      <c r="AX79" s="117"/>
      <c r="AY79" s="117"/>
      <c r="AZ79" s="117"/>
      <c r="BA79" s="117"/>
      <c r="BB79" s="118"/>
      <c r="BC79" s="102" t="s">
        <v>156</v>
      </c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02" t="s">
        <v>156</v>
      </c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4"/>
      <c r="CB79" s="230" t="s">
        <v>150</v>
      </c>
      <c r="CC79" s="231"/>
      <c r="CD79" s="103" t="s">
        <v>156</v>
      </c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232" t="s">
        <v>151</v>
      </c>
      <c r="CP79" s="233"/>
      <c r="CQ79" s="102" t="s">
        <v>156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71"/>
    </row>
    <row r="80" spans="1:107" ht="12.75">
      <c r="A80" s="271" t="s">
        <v>276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17"/>
      <c r="AW80" s="218"/>
      <c r="AX80" s="218"/>
      <c r="AY80" s="218"/>
      <c r="AZ80" s="218"/>
      <c r="BA80" s="218"/>
      <c r="BB80" s="219"/>
      <c r="BC80" s="220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2"/>
      <c r="BO80" s="220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2"/>
      <c r="CB80" s="273"/>
      <c r="CC80" s="274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75"/>
      <c r="CP80" s="276"/>
      <c r="CQ80" s="220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3"/>
    </row>
    <row r="81" spans="1:107" ht="12.75">
      <c r="A81" s="175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217"/>
      <c r="AW81" s="218"/>
      <c r="AX81" s="218"/>
      <c r="AY81" s="218"/>
      <c r="AZ81" s="218"/>
      <c r="BA81" s="218"/>
      <c r="BB81" s="219"/>
      <c r="BC81" s="220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2"/>
      <c r="BO81" s="220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2"/>
      <c r="CB81" s="273"/>
      <c r="CC81" s="274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75"/>
      <c r="CP81" s="276"/>
      <c r="CQ81" s="220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3"/>
    </row>
    <row r="82" spans="1:107" ht="12.75">
      <c r="A82" s="277" t="s">
        <v>272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9"/>
      <c r="AV82" s="217"/>
      <c r="AW82" s="218"/>
      <c r="AX82" s="218"/>
      <c r="AY82" s="218"/>
      <c r="AZ82" s="218"/>
      <c r="BA82" s="218"/>
      <c r="BB82" s="219"/>
      <c r="BC82" s="220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2"/>
      <c r="BO82" s="220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2"/>
      <c r="CB82" s="273"/>
      <c r="CC82" s="274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75"/>
      <c r="CP82" s="276"/>
      <c r="CQ82" s="220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3"/>
    </row>
    <row r="83" spans="1:107" ht="12.75">
      <c r="A83" s="172"/>
      <c r="B83" s="174" t="s">
        <v>273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21"/>
      <c r="AW83" s="101"/>
      <c r="AX83" s="101"/>
      <c r="AY83" s="101"/>
      <c r="AZ83" s="101"/>
      <c r="BA83" s="101"/>
      <c r="BB83" s="122"/>
      <c r="BC83" s="175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76"/>
      <c r="BO83" s="175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76"/>
      <c r="CB83" s="235"/>
      <c r="CC83" s="236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237"/>
      <c r="CP83" s="238"/>
      <c r="CQ83" s="175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77"/>
    </row>
    <row r="84" spans="1:107" ht="12.75">
      <c r="A84" s="137"/>
      <c r="B84" s="149" t="s">
        <v>274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39"/>
      <c r="AV84" s="109" t="s">
        <v>277</v>
      </c>
      <c r="AW84" s="110"/>
      <c r="AX84" s="110"/>
      <c r="AY84" s="110"/>
      <c r="AZ84" s="110"/>
      <c r="BA84" s="110"/>
      <c r="BB84" s="111"/>
      <c r="BC84" s="129" t="s">
        <v>156</v>
      </c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30"/>
      <c r="BO84" s="129" t="s">
        <v>156</v>
      </c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30"/>
      <c r="CB84" s="235" t="s">
        <v>150</v>
      </c>
      <c r="CC84" s="236"/>
      <c r="CD84" s="114" t="s">
        <v>156</v>
      </c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237" t="s">
        <v>151</v>
      </c>
      <c r="CP84" s="238"/>
      <c r="CQ84" s="129" t="s">
        <v>156</v>
      </c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54"/>
    </row>
    <row r="85" spans="1:107" ht="12.75">
      <c r="A85" s="175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217"/>
      <c r="AW85" s="218"/>
      <c r="AX85" s="218"/>
      <c r="AY85" s="218"/>
      <c r="AZ85" s="218"/>
      <c r="BA85" s="218"/>
      <c r="BB85" s="219"/>
      <c r="BC85" s="220" t="s">
        <v>156</v>
      </c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2"/>
      <c r="BO85" s="220" t="s">
        <v>156</v>
      </c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2"/>
      <c r="CB85" s="230" t="s">
        <v>150</v>
      </c>
      <c r="CC85" s="231"/>
      <c r="CD85" s="103" t="s">
        <v>156</v>
      </c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232" t="s">
        <v>151</v>
      </c>
      <c r="CP85" s="233"/>
      <c r="CQ85" s="220" t="s">
        <v>156</v>
      </c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  <c r="DB85" s="221"/>
      <c r="DC85" s="223"/>
    </row>
    <row r="86" spans="1:107" ht="12.75">
      <c r="A86" s="277" t="s">
        <v>272</v>
      </c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9"/>
      <c r="AV86" s="217"/>
      <c r="AW86" s="218"/>
      <c r="AX86" s="218"/>
      <c r="AY86" s="218"/>
      <c r="AZ86" s="218"/>
      <c r="BA86" s="218"/>
      <c r="BB86" s="219"/>
      <c r="BC86" s="220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2"/>
      <c r="BO86" s="220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2"/>
      <c r="CB86" s="273"/>
      <c r="CC86" s="274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75"/>
      <c r="CP86" s="276"/>
      <c r="CQ86" s="220"/>
      <c r="CR86" s="221"/>
      <c r="CS86" s="221"/>
      <c r="CT86" s="221"/>
      <c r="CU86" s="221"/>
      <c r="CV86" s="221"/>
      <c r="CW86" s="221"/>
      <c r="CX86" s="221"/>
      <c r="CY86" s="221"/>
      <c r="CZ86" s="221"/>
      <c r="DA86" s="221"/>
      <c r="DB86" s="221"/>
      <c r="DC86" s="223"/>
    </row>
    <row r="87" spans="1:107" ht="12.75">
      <c r="A87" s="172"/>
      <c r="B87" s="174" t="s">
        <v>273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21"/>
      <c r="AW87" s="101"/>
      <c r="AX87" s="101"/>
      <c r="AY87" s="101"/>
      <c r="AZ87" s="101"/>
      <c r="BA87" s="101"/>
      <c r="BB87" s="122"/>
      <c r="BC87" s="175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76"/>
      <c r="BO87" s="175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76"/>
      <c r="CB87" s="235"/>
      <c r="CC87" s="236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237"/>
      <c r="CP87" s="238"/>
      <c r="CQ87" s="175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77"/>
    </row>
    <row r="88" spans="1:107" ht="12.75">
      <c r="A88" s="137"/>
      <c r="B88" s="149" t="s">
        <v>274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39"/>
      <c r="AV88" s="109"/>
      <c r="AW88" s="110"/>
      <c r="AX88" s="110"/>
      <c r="AY88" s="110"/>
      <c r="AZ88" s="110"/>
      <c r="BA88" s="110"/>
      <c r="BB88" s="111"/>
      <c r="BC88" s="129" t="s">
        <v>156</v>
      </c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30"/>
      <c r="BO88" s="129" t="s">
        <v>156</v>
      </c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30"/>
      <c r="CB88" s="235" t="s">
        <v>150</v>
      </c>
      <c r="CC88" s="236"/>
      <c r="CD88" s="114" t="s">
        <v>156</v>
      </c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237" t="s">
        <v>151</v>
      </c>
      <c r="CP88" s="238"/>
      <c r="CQ88" s="129" t="s">
        <v>156</v>
      </c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54"/>
    </row>
    <row r="89" spans="1:107" ht="12.75">
      <c r="A89" s="258" t="s">
        <v>278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116" t="s">
        <v>155</v>
      </c>
      <c r="AW89" s="117"/>
      <c r="AX89" s="117"/>
      <c r="AY89" s="117"/>
      <c r="AZ89" s="117"/>
      <c r="BA89" s="117"/>
      <c r="BB89" s="118"/>
      <c r="BC89" s="102" t="s">
        <v>156</v>
      </c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 t="s">
        <v>156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4"/>
      <c r="CB89" s="230" t="s">
        <v>150</v>
      </c>
      <c r="CC89" s="231"/>
      <c r="CD89" s="103" t="s">
        <v>156</v>
      </c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232" t="s">
        <v>151</v>
      </c>
      <c r="CP89" s="233"/>
      <c r="CQ89" s="102" t="s">
        <v>156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71"/>
    </row>
    <row r="90" spans="1:107" ht="12.75">
      <c r="A90" s="175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217"/>
      <c r="AW90" s="218"/>
      <c r="AX90" s="218"/>
      <c r="AY90" s="218"/>
      <c r="AZ90" s="218"/>
      <c r="BA90" s="218"/>
      <c r="BB90" s="219"/>
      <c r="BC90" s="220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2"/>
      <c r="BO90" s="220"/>
      <c r="BP90" s="221"/>
      <c r="BQ90" s="221"/>
      <c r="BR90" s="221"/>
      <c r="BS90" s="221"/>
      <c r="BT90" s="221"/>
      <c r="BU90" s="221"/>
      <c r="BV90" s="221"/>
      <c r="BW90" s="221"/>
      <c r="BX90" s="221"/>
      <c r="BY90" s="221"/>
      <c r="BZ90" s="221"/>
      <c r="CA90" s="222"/>
      <c r="CB90" s="273"/>
      <c r="CC90" s="274"/>
      <c r="CD90" s="221"/>
      <c r="CE90" s="221"/>
      <c r="CF90" s="221"/>
      <c r="CG90" s="221"/>
      <c r="CH90" s="221"/>
      <c r="CI90" s="221"/>
      <c r="CJ90" s="221"/>
      <c r="CK90" s="221"/>
      <c r="CL90" s="221"/>
      <c r="CM90" s="221"/>
      <c r="CN90" s="221"/>
      <c r="CO90" s="275"/>
      <c r="CP90" s="276"/>
      <c r="CQ90" s="220"/>
      <c r="CR90" s="221"/>
      <c r="CS90" s="221"/>
      <c r="CT90" s="221"/>
      <c r="CU90" s="221"/>
      <c r="CV90" s="221"/>
      <c r="CW90" s="221"/>
      <c r="CX90" s="221"/>
      <c r="CY90" s="221"/>
      <c r="CZ90" s="221"/>
      <c r="DA90" s="221"/>
      <c r="DB90" s="221"/>
      <c r="DC90" s="223"/>
    </row>
    <row r="91" spans="1:107" ht="12.75">
      <c r="A91" s="277" t="s">
        <v>272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9"/>
      <c r="AV91" s="217"/>
      <c r="AW91" s="218"/>
      <c r="AX91" s="218"/>
      <c r="AY91" s="218"/>
      <c r="AZ91" s="218"/>
      <c r="BA91" s="218"/>
      <c r="BB91" s="219"/>
      <c r="BC91" s="220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2"/>
      <c r="BO91" s="220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2"/>
      <c r="CB91" s="273"/>
      <c r="CC91" s="274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75"/>
      <c r="CP91" s="276"/>
      <c r="CQ91" s="220"/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3"/>
    </row>
    <row r="92" spans="1:107" ht="12.75">
      <c r="A92" s="172"/>
      <c r="B92" s="174" t="s">
        <v>273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21"/>
      <c r="AW92" s="101"/>
      <c r="AX92" s="101"/>
      <c r="AY92" s="101"/>
      <c r="AZ92" s="101"/>
      <c r="BA92" s="101"/>
      <c r="BB92" s="122"/>
      <c r="BC92" s="175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76"/>
      <c r="BO92" s="175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76"/>
      <c r="CB92" s="235"/>
      <c r="CC92" s="236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237"/>
      <c r="CP92" s="238"/>
      <c r="CQ92" s="175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77"/>
    </row>
    <row r="93" spans="1:107" ht="12.75">
      <c r="A93" s="137"/>
      <c r="B93" s="149" t="s">
        <v>274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39"/>
      <c r="AV93" s="109" t="s">
        <v>279</v>
      </c>
      <c r="AW93" s="110"/>
      <c r="AX93" s="110"/>
      <c r="AY93" s="110"/>
      <c r="AZ93" s="110"/>
      <c r="BA93" s="110"/>
      <c r="BB93" s="111"/>
      <c r="BC93" s="129" t="s">
        <v>156</v>
      </c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30"/>
      <c r="BO93" s="129" t="s">
        <v>156</v>
      </c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30"/>
      <c r="CB93" s="235" t="s">
        <v>150</v>
      </c>
      <c r="CC93" s="236"/>
      <c r="CD93" s="114" t="s">
        <v>156</v>
      </c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237" t="s">
        <v>151</v>
      </c>
      <c r="CP93" s="238"/>
      <c r="CQ93" s="129" t="s">
        <v>156</v>
      </c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54"/>
    </row>
    <row r="94" spans="1:107" ht="12.75">
      <c r="A94" s="175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217"/>
      <c r="AW94" s="218"/>
      <c r="AX94" s="218"/>
      <c r="AY94" s="218"/>
      <c r="AZ94" s="218"/>
      <c r="BA94" s="218"/>
      <c r="BB94" s="219"/>
      <c r="BC94" s="220" t="s">
        <v>156</v>
      </c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2"/>
      <c r="BO94" s="220" t="s">
        <v>156</v>
      </c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2"/>
      <c r="CB94" s="230" t="s">
        <v>150</v>
      </c>
      <c r="CC94" s="231"/>
      <c r="CD94" s="103" t="s">
        <v>156</v>
      </c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232" t="s">
        <v>151</v>
      </c>
      <c r="CP94" s="233"/>
      <c r="CQ94" s="220" t="s">
        <v>156</v>
      </c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3"/>
    </row>
    <row r="95" spans="1:107" ht="12.75">
      <c r="A95" s="277" t="s">
        <v>272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9"/>
      <c r="AV95" s="217"/>
      <c r="AW95" s="218"/>
      <c r="AX95" s="218"/>
      <c r="AY95" s="218"/>
      <c r="AZ95" s="218"/>
      <c r="BA95" s="218"/>
      <c r="BB95" s="219"/>
      <c r="BC95" s="220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2"/>
      <c r="BO95" s="220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2"/>
      <c r="CB95" s="273"/>
      <c r="CC95" s="274"/>
      <c r="CD95" s="221"/>
      <c r="CE95" s="221"/>
      <c r="CF95" s="221"/>
      <c r="CG95" s="221"/>
      <c r="CH95" s="221"/>
      <c r="CI95" s="221"/>
      <c r="CJ95" s="221"/>
      <c r="CK95" s="221"/>
      <c r="CL95" s="221"/>
      <c r="CM95" s="221"/>
      <c r="CN95" s="221"/>
      <c r="CO95" s="275"/>
      <c r="CP95" s="276"/>
      <c r="CQ95" s="220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3"/>
    </row>
    <row r="96" spans="1:107" ht="12.75">
      <c r="A96" s="172"/>
      <c r="B96" s="174" t="s">
        <v>273</v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21"/>
      <c r="AW96" s="101"/>
      <c r="AX96" s="101"/>
      <c r="AY96" s="101"/>
      <c r="AZ96" s="101"/>
      <c r="BA96" s="101"/>
      <c r="BB96" s="122"/>
      <c r="BC96" s="175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76"/>
      <c r="BO96" s="175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76"/>
      <c r="CB96" s="235"/>
      <c r="CC96" s="236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237"/>
      <c r="CP96" s="238"/>
      <c r="CQ96" s="175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77"/>
    </row>
    <row r="97" spans="1:107" ht="12.75">
      <c r="A97" s="137"/>
      <c r="B97" s="149" t="s">
        <v>274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39"/>
      <c r="AV97" s="109"/>
      <c r="AW97" s="110"/>
      <c r="AX97" s="110"/>
      <c r="AY97" s="110"/>
      <c r="AZ97" s="110"/>
      <c r="BA97" s="110"/>
      <c r="BB97" s="111"/>
      <c r="BC97" s="129" t="s">
        <v>156</v>
      </c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30"/>
      <c r="BO97" s="129" t="s">
        <v>156</v>
      </c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30"/>
      <c r="CB97" s="159" t="s">
        <v>150</v>
      </c>
      <c r="CC97" s="160"/>
      <c r="CD97" s="115" t="s">
        <v>156</v>
      </c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61" t="s">
        <v>151</v>
      </c>
      <c r="CP97" s="162"/>
      <c r="CQ97" s="129" t="s">
        <v>156</v>
      </c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54"/>
    </row>
    <row r="98" spans="1:107" ht="12.75">
      <c r="A98" s="175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217"/>
      <c r="AW98" s="218"/>
      <c r="AX98" s="218"/>
      <c r="AY98" s="218"/>
      <c r="AZ98" s="218"/>
      <c r="BA98" s="218"/>
      <c r="BB98" s="219"/>
      <c r="BC98" s="220" t="s">
        <v>156</v>
      </c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2"/>
      <c r="BO98" s="220" t="s">
        <v>156</v>
      </c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2"/>
      <c r="CB98" s="230" t="s">
        <v>150</v>
      </c>
      <c r="CC98" s="231"/>
      <c r="CD98" s="103" t="s">
        <v>156</v>
      </c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232" t="s">
        <v>151</v>
      </c>
      <c r="CP98" s="233"/>
      <c r="CQ98" s="220" t="s">
        <v>156</v>
      </c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3"/>
    </row>
    <row r="99" spans="1:107" ht="12.75">
      <c r="A99" s="277" t="s">
        <v>272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9"/>
      <c r="AV99" s="217"/>
      <c r="AW99" s="218"/>
      <c r="AX99" s="218"/>
      <c r="AY99" s="218"/>
      <c r="AZ99" s="218"/>
      <c r="BA99" s="218"/>
      <c r="BB99" s="219"/>
      <c r="BC99" s="220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2"/>
      <c r="BO99" s="220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2"/>
      <c r="CB99" s="273"/>
      <c r="CC99" s="274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75"/>
      <c r="CP99" s="276"/>
      <c r="CQ99" s="220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3"/>
    </row>
    <row r="100" spans="1:107" ht="12.75">
      <c r="A100" s="172"/>
      <c r="B100" s="174" t="s">
        <v>273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21"/>
      <c r="AW100" s="101"/>
      <c r="AX100" s="101"/>
      <c r="AY100" s="101"/>
      <c r="AZ100" s="101"/>
      <c r="BA100" s="101"/>
      <c r="BB100" s="122"/>
      <c r="BC100" s="175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76"/>
      <c r="BO100" s="175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76"/>
      <c r="CB100" s="235"/>
      <c r="CC100" s="236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237"/>
      <c r="CP100" s="238"/>
      <c r="CQ100" s="175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77"/>
    </row>
    <row r="101" spans="1:107" ht="13.5" thickBot="1">
      <c r="A101" s="137"/>
      <c r="B101" s="149" t="s">
        <v>274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39"/>
      <c r="AV101" s="126"/>
      <c r="AW101" s="127"/>
      <c r="AX101" s="127"/>
      <c r="AY101" s="127"/>
      <c r="AZ101" s="127"/>
      <c r="BA101" s="127"/>
      <c r="BB101" s="181"/>
      <c r="BC101" s="186" t="s">
        <v>156</v>
      </c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8"/>
      <c r="BO101" s="186" t="s">
        <v>156</v>
      </c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8"/>
      <c r="CB101" s="280" t="s">
        <v>150</v>
      </c>
      <c r="CC101" s="281"/>
      <c r="CD101" s="282" t="s">
        <v>156</v>
      </c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3" t="s">
        <v>151</v>
      </c>
      <c r="CP101" s="284"/>
      <c r="CQ101" s="186" t="s">
        <v>156</v>
      </c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9"/>
    </row>
    <row r="103" ht="12.75">
      <c r="DC103" s="105" t="s">
        <v>280</v>
      </c>
    </row>
    <row r="104" spans="1:107" ht="13.5" thickBot="1">
      <c r="A104" s="129">
        <v>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30"/>
      <c r="AV104" s="102">
        <v>2</v>
      </c>
      <c r="AW104" s="103"/>
      <c r="AX104" s="103"/>
      <c r="AY104" s="103"/>
      <c r="AZ104" s="103"/>
      <c r="BA104" s="103"/>
      <c r="BB104" s="104"/>
      <c r="BC104" s="102">
        <v>3</v>
      </c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>
        <v>4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4"/>
      <c r="CB104" s="102">
        <v>5</v>
      </c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4"/>
      <c r="CQ104" s="102">
        <v>6</v>
      </c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4"/>
    </row>
    <row r="105" spans="1:107" ht="12.75">
      <c r="A105" s="258" t="s">
        <v>281</v>
      </c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60" t="s">
        <v>158</v>
      </c>
      <c r="AW105" s="261"/>
      <c r="AX105" s="261"/>
      <c r="AY105" s="261"/>
      <c r="AZ105" s="261"/>
      <c r="BA105" s="261"/>
      <c r="BB105" s="262"/>
      <c r="BC105" s="263" t="s">
        <v>156</v>
      </c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5"/>
      <c r="BO105" s="263" t="s">
        <v>156</v>
      </c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5"/>
      <c r="CB105" s="266" t="s">
        <v>150</v>
      </c>
      <c r="CC105" s="267"/>
      <c r="CD105" s="264" t="s">
        <v>156</v>
      </c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8" t="s">
        <v>151</v>
      </c>
      <c r="CP105" s="269"/>
      <c r="CQ105" s="263" t="s">
        <v>156</v>
      </c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70"/>
    </row>
    <row r="106" spans="1:107" ht="12.75">
      <c r="A106" s="175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217"/>
      <c r="AW106" s="218"/>
      <c r="AX106" s="218"/>
      <c r="AY106" s="218"/>
      <c r="AZ106" s="218"/>
      <c r="BA106" s="218"/>
      <c r="BB106" s="219"/>
      <c r="BC106" s="220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2"/>
      <c r="BO106" s="220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2"/>
      <c r="CB106" s="273"/>
      <c r="CC106" s="274"/>
      <c r="CD106" s="221"/>
      <c r="CE106" s="221"/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75"/>
      <c r="CP106" s="276"/>
      <c r="CQ106" s="220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3"/>
    </row>
    <row r="107" spans="1:107" ht="12.75">
      <c r="A107" s="277" t="s">
        <v>272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17"/>
      <c r="AW107" s="218"/>
      <c r="AX107" s="218"/>
      <c r="AY107" s="218"/>
      <c r="AZ107" s="218"/>
      <c r="BA107" s="218"/>
      <c r="BB107" s="219"/>
      <c r="BC107" s="220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2"/>
      <c r="BO107" s="220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2"/>
      <c r="CB107" s="273"/>
      <c r="CC107" s="274"/>
      <c r="CD107" s="221"/>
      <c r="CE107" s="221"/>
      <c r="CF107" s="221"/>
      <c r="CG107" s="221"/>
      <c r="CH107" s="221"/>
      <c r="CI107" s="221"/>
      <c r="CJ107" s="221"/>
      <c r="CK107" s="221"/>
      <c r="CL107" s="221"/>
      <c r="CM107" s="221"/>
      <c r="CN107" s="221"/>
      <c r="CO107" s="275"/>
      <c r="CP107" s="276"/>
      <c r="CQ107" s="220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221"/>
      <c r="DB107" s="221"/>
      <c r="DC107" s="223"/>
    </row>
    <row r="108" spans="1:107" ht="12.75">
      <c r="A108" s="172"/>
      <c r="B108" s="174" t="s">
        <v>273</v>
      </c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21"/>
      <c r="AW108" s="101"/>
      <c r="AX108" s="101"/>
      <c r="AY108" s="101"/>
      <c r="AZ108" s="101"/>
      <c r="BA108" s="101"/>
      <c r="BB108" s="122"/>
      <c r="BC108" s="175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76"/>
      <c r="BO108" s="175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76"/>
      <c r="CB108" s="235"/>
      <c r="CC108" s="236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237"/>
      <c r="CP108" s="238"/>
      <c r="CQ108" s="175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77"/>
    </row>
    <row r="109" spans="1:107" ht="12.75">
      <c r="A109" s="137"/>
      <c r="B109" s="149" t="s">
        <v>274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39"/>
      <c r="AV109" s="109" t="s">
        <v>282</v>
      </c>
      <c r="AW109" s="110"/>
      <c r="AX109" s="110"/>
      <c r="AY109" s="110"/>
      <c r="AZ109" s="110"/>
      <c r="BA109" s="110"/>
      <c r="BB109" s="111"/>
      <c r="BC109" s="129" t="s">
        <v>156</v>
      </c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30"/>
      <c r="BO109" s="129" t="s">
        <v>156</v>
      </c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30"/>
      <c r="CB109" s="235" t="s">
        <v>150</v>
      </c>
      <c r="CC109" s="236"/>
      <c r="CD109" s="114" t="s">
        <v>156</v>
      </c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237" t="s">
        <v>151</v>
      </c>
      <c r="CP109" s="238"/>
      <c r="CQ109" s="129" t="s">
        <v>156</v>
      </c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54"/>
    </row>
    <row r="110" spans="1:107" ht="12.75">
      <c r="A110" s="175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217"/>
      <c r="AW110" s="218"/>
      <c r="AX110" s="218"/>
      <c r="AY110" s="218"/>
      <c r="AZ110" s="218"/>
      <c r="BA110" s="218"/>
      <c r="BB110" s="219"/>
      <c r="BC110" s="220" t="s">
        <v>156</v>
      </c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2"/>
      <c r="BO110" s="220" t="s">
        <v>156</v>
      </c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2"/>
      <c r="CB110" s="230" t="s">
        <v>150</v>
      </c>
      <c r="CC110" s="231"/>
      <c r="CD110" s="103" t="s">
        <v>156</v>
      </c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232" t="s">
        <v>151</v>
      </c>
      <c r="CP110" s="233"/>
      <c r="CQ110" s="220" t="s">
        <v>156</v>
      </c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3"/>
    </row>
    <row r="111" spans="1:107" ht="12.75">
      <c r="A111" s="277" t="s">
        <v>272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17"/>
      <c r="AW111" s="218"/>
      <c r="AX111" s="218"/>
      <c r="AY111" s="218"/>
      <c r="AZ111" s="218"/>
      <c r="BA111" s="218"/>
      <c r="BB111" s="219"/>
      <c r="BC111" s="220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2"/>
      <c r="BO111" s="220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2"/>
      <c r="CB111" s="273"/>
      <c r="CC111" s="274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75"/>
      <c r="CP111" s="276"/>
      <c r="CQ111" s="220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3"/>
    </row>
    <row r="112" spans="1:107" ht="12.75">
      <c r="A112" s="172"/>
      <c r="B112" s="174" t="s">
        <v>273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21"/>
      <c r="AW112" s="101"/>
      <c r="AX112" s="101"/>
      <c r="AY112" s="101"/>
      <c r="AZ112" s="101"/>
      <c r="BA112" s="101"/>
      <c r="BB112" s="122"/>
      <c r="BC112" s="175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76"/>
      <c r="BO112" s="175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76"/>
      <c r="CB112" s="235"/>
      <c r="CC112" s="236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237"/>
      <c r="CP112" s="238"/>
      <c r="CQ112" s="175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77"/>
    </row>
    <row r="113" spans="1:107" ht="13.5" thickBot="1">
      <c r="A113" s="137"/>
      <c r="B113" s="149" t="s">
        <v>274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39"/>
      <c r="AV113" s="126"/>
      <c r="AW113" s="127"/>
      <c r="AX113" s="127"/>
      <c r="AY113" s="127"/>
      <c r="AZ113" s="127"/>
      <c r="BA113" s="127"/>
      <c r="BB113" s="181"/>
      <c r="BC113" s="186" t="s">
        <v>156</v>
      </c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8"/>
      <c r="BO113" s="186" t="s">
        <v>156</v>
      </c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8"/>
      <c r="CB113" s="240" t="s">
        <v>150</v>
      </c>
      <c r="CC113" s="241"/>
      <c r="CD113" s="187" t="s">
        <v>156</v>
      </c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242" t="s">
        <v>151</v>
      </c>
      <c r="CP113" s="243"/>
      <c r="CQ113" s="186" t="s">
        <v>156</v>
      </c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9"/>
    </row>
    <row r="115" spans="1:107" ht="12.75">
      <c r="A115" s="195" t="s">
        <v>283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</row>
    <row r="117" spans="1:107" ht="12.75">
      <c r="A117" s="129" t="s">
        <v>132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30"/>
      <c r="BC117" s="199" t="s">
        <v>284</v>
      </c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1"/>
      <c r="CD117" s="199" t="s">
        <v>285</v>
      </c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1"/>
    </row>
    <row r="118" spans="1:107" ht="12.75">
      <c r="A118" s="129" t="s">
        <v>135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30"/>
      <c r="AV118" s="196" t="s">
        <v>136</v>
      </c>
      <c r="AW118" s="197"/>
      <c r="AX118" s="197"/>
      <c r="AY118" s="197"/>
      <c r="AZ118" s="197"/>
      <c r="BA118" s="197"/>
      <c r="BB118" s="198"/>
      <c r="BC118" s="202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4"/>
      <c r="CD118" s="202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4"/>
    </row>
    <row r="119" spans="1:107" ht="13.5" thickBot="1">
      <c r="A119" s="129">
        <v>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30"/>
      <c r="AV119" s="102">
        <v>2</v>
      </c>
      <c r="AW119" s="103"/>
      <c r="AX119" s="103"/>
      <c r="AY119" s="103"/>
      <c r="AZ119" s="103"/>
      <c r="BA119" s="103"/>
      <c r="BB119" s="104"/>
      <c r="BC119" s="102">
        <v>3</v>
      </c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4"/>
      <c r="CD119" s="102">
        <v>4</v>
      </c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4"/>
    </row>
    <row r="120" spans="1:107" ht="13.5" thickBot="1">
      <c r="A120" s="137"/>
      <c r="B120" s="149" t="s">
        <v>286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39"/>
      <c r="AV120" s="285" t="s">
        <v>163</v>
      </c>
      <c r="AW120" s="286"/>
      <c r="AX120" s="286"/>
      <c r="AY120" s="286"/>
      <c r="AZ120" s="286"/>
      <c r="BA120" s="286"/>
      <c r="BB120" s="287"/>
      <c r="BC120" s="288">
        <v>2767</v>
      </c>
      <c r="BD120" s="289"/>
      <c r="BE120" s="289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  <c r="BZ120" s="289"/>
      <c r="CA120" s="289"/>
      <c r="CB120" s="289"/>
      <c r="CC120" s="290"/>
      <c r="CD120" s="288">
        <v>8157</v>
      </c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89"/>
      <c r="CW120" s="289"/>
      <c r="CX120" s="289"/>
      <c r="CY120" s="289"/>
      <c r="CZ120" s="289"/>
      <c r="DA120" s="289"/>
      <c r="DB120" s="289"/>
      <c r="DC120" s="291"/>
    </row>
    <row r="121" spans="1:107" ht="12.75">
      <c r="A121" s="102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4"/>
      <c r="AV121" s="292"/>
      <c r="AW121" s="261"/>
      <c r="AX121" s="261"/>
      <c r="AY121" s="261"/>
      <c r="AZ121" s="261"/>
      <c r="BA121" s="261"/>
      <c r="BB121" s="262"/>
      <c r="BC121" s="175" t="s">
        <v>287</v>
      </c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76"/>
      <c r="CD121" s="175" t="s">
        <v>288</v>
      </c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76"/>
    </row>
    <row r="122" spans="1:107" ht="26.25" customHeight="1">
      <c r="A122" s="220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2"/>
      <c r="AV122" s="293"/>
      <c r="AW122" s="218"/>
      <c r="AX122" s="218"/>
      <c r="AY122" s="218"/>
      <c r="AZ122" s="218"/>
      <c r="BA122" s="218"/>
      <c r="BB122" s="219"/>
      <c r="BC122" s="294" t="s">
        <v>289</v>
      </c>
      <c r="BD122" s="295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5"/>
      <c r="BO122" s="296"/>
      <c r="BP122" s="294" t="s">
        <v>290</v>
      </c>
      <c r="BQ122" s="295"/>
      <c r="BR122" s="295"/>
      <c r="BS122" s="295"/>
      <c r="BT122" s="295"/>
      <c r="BU122" s="295"/>
      <c r="BV122" s="295"/>
      <c r="BW122" s="295"/>
      <c r="BX122" s="295"/>
      <c r="BY122" s="295"/>
      <c r="BZ122" s="295"/>
      <c r="CA122" s="295"/>
      <c r="CB122" s="295"/>
      <c r="CC122" s="296"/>
      <c r="CD122" s="294" t="s">
        <v>289</v>
      </c>
      <c r="CE122" s="295"/>
      <c r="CF122" s="295"/>
      <c r="CG122" s="295"/>
      <c r="CH122" s="295"/>
      <c r="CI122" s="295"/>
      <c r="CJ122" s="295"/>
      <c r="CK122" s="295"/>
      <c r="CL122" s="295"/>
      <c r="CM122" s="295"/>
      <c r="CN122" s="295"/>
      <c r="CO122" s="295"/>
      <c r="CP122" s="296"/>
      <c r="CQ122" s="294" t="s">
        <v>290</v>
      </c>
      <c r="CR122" s="295"/>
      <c r="CS122" s="295"/>
      <c r="CT122" s="295"/>
      <c r="CU122" s="295"/>
      <c r="CV122" s="295"/>
      <c r="CW122" s="295"/>
      <c r="CX122" s="295"/>
      <c r="CY122" s="295"/>
      <c r="CZ122" s="295"/>
      <c r="DA122" s="295"/>
      <c r="DB122" s="295"/>
      <c r="DC122" s="296"/>
    </row>
    <row r="123" spans="1:107" ht="13.5" thickBot="1">
      <c r="A123" s="175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76"/>
      <c r="AV123" s="293"/>
      <c r="AW123" s="218"/>
      <c r="AX123" s="218"/>
      <c r="AY123" s="218"/>
      <c r="AZ123" s="218"/>
      <c r="BA123" s="218"/>
      <c r="BB123" s="219"/>
      <c r="BC123" s="199">
        <v>3</v>
      </c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1"/>
      <c r="BP123" s="199">
        <v>4</v>
      </c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1"/>
      <c r="CD123" s="199">
        <v>5</v>
      </c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1"/>
      <c r="CQ123" s="199">
        <v>6</v>
      </c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1"/>
    </row>
    <row r="124" spans="1:107" ht="12.75">
      <c r="A124" s="168"/>
      <c r="B124" s="297" t="s">
        <v>291</v>
      </c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297"/>
      <c r="AQ124" s="297"/>
      <c r="AR124" s="297"/>
      <c r="AS124" s="297"/>
      <c r="AT124" s="297"/>
      <c r="AU124" s="170"/>
      <c r="AV124" s="260" t="s">
        <v>43</v>
      </c>
      <c r="AW124" s="261"/>
      <c r="AX124" s="261"/>
      <c r="AY124" s="261"/>
      <c r="AZ124" s="261"/>
      <c r="BA124" s="261"/>
      <c r="BB124" s="262"/>
      <c r="BC124" s="263" t="s">
        <v>156</v>
      </c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5"/>
      <c r="BP124" s="263" t="s">
        <v>156</v>
      </c>
      <c r="BQ124" s="264"/>
      <c r="BR124" s="264"/>
      <c r="BS124" s="264"/>
      <c r="BT124" s="264"/>
      <c r="BU124" s="264"/>
      <c r="BV124" s="264"/>
      <c r="BW124" s="264"/>
      <c r="BX124" s="264"/>
      <c r="BY124" s="264"/>
      <c r="BZ124" s="264"/>
      <c r="CA124" s="264"/>
      <c r="CB124" s="264"/>
      <c r="CC124" s="265"/>
      <c r="CD124" s="263" t="s">
        <v>156</v>
      </c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5"/>
      <c r="CQ124" s="263" t="s">
        <v>156</v>
      </c>
      <c r="CR124" s="264"/>
      <c r="CS124" s="264"/>
      <c r="CT124" s="264"/>
      <c r="CU124" s="264"/>
      <c r="CV124" s="264"/>
      <c r="CW124" s="264"/>
      <c r="CX124" s="264"/>
      <c r="CY124" s="264"/>
      <c r="CZ124" s="264"/>
      <c r="DA124" s="264"/>
      <c r="DB124" s="264"/>
      <c r="DC124" s="270"/>
    </row>
    <row r="125" spans="1:107" ht="12.75">
      <c r="A125" s="172"/>
      <c r="B125" s="224" t="s">
        <v>292</v>
      </c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98"/>
      <c r="AV125" s="121"/>
      <c r="AW125" s="101"/>
      <c r="AX125" s="101"/>
      <c r="AY125" s="101"/>
      <c r="AZ125" s="101"/>
      <c r="BA125" s="101"/>
      <c r="BB125" s="122"/>
      <c r="BC125" s="175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76"/>
      <c r="BP125" s="175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76"/>
      <c r="CD125" s="175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76"/>
      <c r="CQ125" s="175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77"/>
    </row>
    <row r="126" spans="1:107" ht="12.75">
      <c r="A126" s="168"/>
      <c r="B126" s="170"/>
      <c r="C126" s="170"/>
      <c r="D126" s="170"/>
      <c r="E126" s="170"/>
      <c r="F126" s="297" t="s">
        <v>293</v>
      </c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170"/>
      <c r="AV126" s="116" t="s">
        <v>52</v>
      </c>
      <c r="AW126" s="117"/>
      <c r="AX126" s="117"/>
      <c r="AY126" s="117"/>
      <c r="AZ126" s="117"/>
      <c r="BA126" s="117"/>
      <c r="BB126" s="118"/>
      <c r="BC126" s="102" t="s">
        <v>156</v>
      </c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4"/>
      <c r="BP126" s="102" t="s">
        <v>156</v>
      </c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4"/>
      <c r="CD126" s="102" t="s">
        <v>156</v>
      </c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4"/>
      <c r="CQ126" s="102" t="s">
        <v>156</v>
      </c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71"/>
    </row>
    <row r="127" spans="1:107" ht="12.75">
      <c r="A127" s="172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174"/>
      <c r="AV127" s="121"/>
      <c r="AW127" s="101"/>
      <c r="AX127" s="101"/>
      <c r="AY127" s="101"/>
      <c r="AZ127" s="101"/>
      <c r="BA127" s="101"/>
      <c r="BB127" s="122"/>
      <c r="BC127" s="175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76"/>
      <c r="BP127" s="175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76"/>
      <c r="CD127" s="175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76"/>
      <c r="CQ127" s="175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77"/>
    </row>
    <row r="128" spans="1:107" ht="12.75">
      <c r="A128" s="137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39"/>
      <c r="AV128" s="109"/>
      <c r="AW128" s="110"/>
      <c r="AX128" s="110"/>
      <c r="AY128" s="110"/>
      <c r="AZ128" s="110"/>
      <c r="BA128" s="110"/>
      <c r="BB128" s="111"/>
      <c r="BC128" s="129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29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30"/>
      <c r="CD128" s="129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30"/>
      <c r="CQ128" s="129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54"/>
    </row>
    <row r="129" spans="1:107" ht="12.75">
      <c r="A129" s="137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39"/>
      <c r="AV129" s="109"/>
      <c r="AW129" s="110"/>
      <c r="AX129" s="110"/>
      <c r="AY129" s="110"/>
      <c r="AZ129" s="110"/>
      <c r="BA129" s="110"/>
      <c r="BB129" s="111"/>
      <c r="BC129" s="129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29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30"/>
      <c r="CD129" s="129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30"/>
      <c r="CQ129" s="129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54"/>
    </row>
    <row r="130" spans="1:107" ht="12.75">
      <c r="A130" s="137"/>
      <c r="B130" s="149" t="s">
        <v>294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39"/>
      <c r="AV130" s="109" t="s">
        <v>167</v>
      </c>
      <c r="AW130" s="110"/>
      <c r="AX130" s="110"/>
      <c r="AY130" s="110"/>
      <c r="AZ130" s="110"/>
      <c r="BA130" s="110"/>
      <c r="BB130" s="111"/>
      <c r="BC130" s="129" t="s">
        <v>156</v>
      </c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29" t="s">
        <v>156</v>
      </c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30"/>
      <c r="CD130" s="129" t="s">
        <v>156</v>
      </c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30"/>
      <c r="CQ130" s="129" t="s">
        <v>156</v>
      </c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54"/>
    </row>
    <row r="131" spans="1:107" ht="12.75">
      <c r="A131" s="168"/>
      <c r="B131" s="170"/>
      <c r="C131" s="170"/>
      <c r="D131" s="170"/>
      <c r="E131" s="170"/>
      <c r="F131" s="297" t="s">
        <v>293</v>
      </c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170"/>
      <c r="AV131" s="116" t="s">
        <v>295</v>
      </c>
      <c r="AW131" s="117"/>
      <c r="AX131" s="117"/>
      <c r="AY131" s="117"/>
      <c r="AZ131" s="117"/>
      <c r="BA131" s="117"/>
      <c r="BB131" s="118"/>
      <c r="BC131" s="102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4"/>
      <c r="BP131" s="102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4"/>
      <c r="CD131" s="102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4"/>
      <c r="CQ131" s="102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71"/>
    </row>
    <row r="132" spans="1:107" ht="12.75">
      <c r="A132" s="172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174"/>
      <c r="AV132" s="121"/>
      <c r="AW132" s="101"/>
      <c r="AX132" s="101"/>
      <c r="AY132" s="101"/>
      <c r="AZ132" s="101"/>
      <c r="BA132" s="101"/>
      <c r="BB132" s="122"/>
      <c r="BC132" s="175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76"/>
      <c r="BP132" s="175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76"/>
      <c r="CD132" s="175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76"/>
      <c r="CQ132" s="175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77"/>
    </row>
    <row r="133" spans="1:107" ht="12.75">
      <c r="A133" s="137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39"/>
      <c r="AV133" s="109"/>
      <c r="AW133" s="110"/>
      <c r="AX133" s="110"/>
      <c r="AY133" s="110"/>
      <c r="AZ133" s="110"/>
      <c r="BA133" s="110"/>
      <c r="BB133" s="111"/>
      <c r="BC133" s="129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29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30"/>
      <c r="CD133" s="129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30"/>
      <c r="CQ133" s="129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54"/>
    </row>
    <row r="134" spans="1:107" ht="13.5" thickBot="1">
      <c r="A134" s="137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39"/>
      <c r="AV134" s="126"/>
      <c r="AW134" s="127"/>
      <c r="AX134" s="127"/>
      <c r="AY134" s="127"/>
      <c r="AZ134" s="127"/>
      <c r="BA134" s="127"/>
      <c r="BB134" s="181"/>
      <c r="BC134" s="186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6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8"/>
      <c r="CD134" s="186"/>
      <c r="CE134" s="187"/>
      <c r="CF134" s="187"/>
      <c r="CG134" s="187"/>
      <c r="CH134" s="187"/>
      <c r="CI134" s="187"/>
      <c r="CJ134" s="187"/>
      <c r="CK134" s="187"/>
      <c r="CL134" s="187"/>
      <c r="CM134" s="187"/>
      <c r="CN134" s="187"/>
      <c r="CO134" s="187"/>
      <c r="CP134" s="188"/>
      <c r="CQ134" s="186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7"/>
      <c r="DB134" s="187"/>
      <c r="DC134" s="189"/>
    </row>
    <row r="137" spans="1:107" ht="12.75">
      <c r="A137" s="95" t="s">
        <v>200</v>
      </c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90"/>
      <c r="AA137" s="114" t="s">
        <v>296</v>
      </c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90"/>
      <c r="BD137" s="95" t="s">
        <v>201</v>
      </c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90"/>
      <c r="CI137" s="114" t="s">
        <v>297</v>
      </c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</row>
    <row r="138" spans="15:107" s="191" customFormat="1" ht="11.25">
      <c r="O138" s="192" t="s">
        <v>202</v>
      </c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3"/>
      <c r="AA138" s="192" t="s">
        <v>203</v>
      </c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3"/>
      <c r="BW138" s="192" t="s">
        <v>202</v>
      </c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3"/>
      <c r="CI138" s="192" t="s">
        <v>203</v>
      </c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</row>
    <row r="140" spans="2:37" ht="12.75">
      <c r="B140" s="105" t="s">
        <v>204</v>
      </c>
      <c r="C140" s="101" t="s">
        <v>298</v>
      </c>
      <c r="D140" s="101"/>
      <c r="E140" s="101"/>
      <c r="F140" s="101"/>
      <c r="G140" s="95" t="s">
        <v>204</v>
      </c>
      <c r="J140" s="114" t="s">
        <v>299</v>
      </c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94">
        <v>200</v>
      </c>
      <c r="AD140" s="194"/>
      <c r="AE140" s="194"/>
      <c r="AF140" s="194"/>
      <c r="AG140" s="194"/>
      <c r="AH140" s="101" t="s">
        <v>115</v>
      </c>
      <c r="AI140" s="101"/>
      <c r="AJ140" s="101"/>
      <c r="AK140" s="95" t="s">
        <v>116</v>
      </c>
    </row>
  </sheetData>
  <mergeCells count="600">
    <mergeCell ref="C140:F140"/>
    <mergeCell ref="J140:AB140"/>
    <mergeCell ref="AC140:AG140"/>
    <mergeCell ref="AH140:AJ140"/>
    <mergeCell ref="O138:Y138"/>
    <mergeCell ref="AA138:AU138"/>
    <mergeCell ref="BW138:CG138"/>
    <mergeCell ref="CI138:DC138"/>
    <mergeCell ref="CD134:CP134"/>
    <mergeCell ref="CQ134:DC134"/>
    <mergeCell ref="O137:Y137"/>
    <mergeCell ref="AA137:AU137"/>
    <mergeCell ref="BW137:CG137"/>
    <mergeCell ref="CI137:DC137"/>
    <mergeCell ref="B134:AT134"/>
    <mergeCell ref="AV134:BB134"/>
    <mergeCell ref="BC134:BO134"/>
    <mergeCell ref="BP134:CC134"/>
    <mergeCell ref="CD131:CP132"/>
    <mergeCell ref="CQ131:DC132"/>
    <mergeCell ref="B132:AT132"/>
    <mergeCell ref="B133:AT133"/>
    <mergeCell ref="AV133:BB133"/>
    <mergeCell ref="BC133:BO133"/>
    <mergeCell ref="BP133:CC133"/>
    <mergeCell ref="CD133:CP133"/>
    <mergeCell ref="CQ133:DC133"/>
    <mergeCell ref="F131:AT131"/>
    <mergeCell ref="AV131:BB132"/>
    <mergeCell ref="BC131:BO132"/>
    <mergeCell ref="BP131:CC132"/>
    <mergeCell ref="CD129:CP129"/>
    <mergeCell ref="CQ129:DC129"/>
    <mergeCell ref="B130:AT130"/>
    <mergeCell ref="AV130:BB130"/>
    <mergeCell ref="BC130:BO130"/>
    <mergeCell ref="BP130:CC130"/>
    <mergeCell ref="CD130:CP130"/>
    <mergeCell ref="CQ130:DC130"/>
    <mergeCell ref="B129:AT129"/>
    <mergeCell ref="AV129:BB129"/>
    <mergeCell ref="BC129:BO129"/>
    <mergeCell ref="BP129:CC129"/>
    <mergeCell ref="CD126:CP127"/>
    <mergeCell ref="CQ126:DC127"/>
    <mergeCell ref="B127:AT127"/>
    <mergeCell ref="B128:AT128"/>
    <mergeCell ref="AV128:BB128"/>
    <mergeCell ref="BC128:BO128"/>
    <mergeCell ref="BP128:CC128"/>
    <mergeCell ref="CD128:CP128"/>
    <mergeCell ref="CQ128:DC128"/>
    <mergeCell ref="F126:AT126"/>
    <mergeCell ref="AV126:BB127"/>
    <mergeCell ref="BC126:BO127"/>
    <mergeCell ref="BP126:CC127"/>
    <mergeCell ref="CD123:CP123"/>
    <mergeCell ref="CQ123:DC123"/>
    <mergeCell ref="B124:AT124"/>
    <mergeCell ref="AV124:BB125"/>
    <mergeCell ref="BC124:BO125"/>
    <mergeCell ref="BP124:CC125"/>
    <mergeCell ref="CD124:CP125"/>
    <mergeCell ref="CQ124:DC125"/>
    <mergeCell ref="B125:AU125"/>
    <mergeCell ref="A121:AU123"/>
    <mergeCell ref="AV121:BB123"/>
    <mergeCell ref="BC121:CC121"/>
    <mergeCell ref="CD121:DC121"/>
    <mergeCell ref="BC122:BO122"/>
    <mergeCell ref="BP122:CC122"/>
    <mergeCell ref="CD122:CP122"/>
    <mergeCell ref="CQ122:DC122"/>
    <mergeCell ref="BC123:BO123"/>
    <mergeCell ref="BP123:CC123"/>
    <mergeCell ref="B120:AT120"/>
    <mergeCell ref="AV120:BB120"/>
    <mergeCell ref="BC120:CC120"/>
    <mergeCell ref="CD120:DC120"/>
    <mergeCell ref="A119:AU119"/>
    <mergeCell ref="AV119:BB119"/>
    <mergeCell ref="BC119:CC119"/>
    <mergeCell ref="CD119:DC119"/>
    <mergeCell ref="CQ113:DC113"/>
    <mergeCell ref="A115:DC115"/>
    <mergeCell ref="A117:BB117"/>
    <mergeCell ref="BC117:CC118"/>
    <mergeCell ref="CD117:DC118"/>
    <mergeCell ref="A118:AU118"/>
    <mergeCell ref="AV118:BB118"/>
    <mergeCell ref="BO113:CA113"/>
    <mergeCell ref="CB113:CC113"/>
    <mergeCell ref="CD113:CN113"/>
    <mergeCell ref="CO113:CP113"/>
    <mergeCell ref="A111:AU111"/>
    <mergeCell ref="B113:AT113"/>
    <mergeCell ref="AV113:BB113"/>
    <mergeCell ref="BC113:BN113"/>
    <mergeCell ref="CO109:CP109"/>
    <mergeCell ref="CQ109:DC109"/>
    <mergeCell ref="A110:AU110"/>
    <mergeCell ref="AV110:BB112"/>
    <mergeCell ref="BC110:BN112"/>
    <mergeCell ref="BO110:CA112"/>
    <mergeCell ref="CB110:CC112"/>
    <mergeCell ref="CD110:CN112"/>
    <mergeCell ref="CO110:CP112"/>
    <mergeCell ref="CQ110:DC112"/>
    <mergeCell ref="BC109:BN109"/>
    <mergeCell ref="BO109:CA109"/>
    <mergeCell ref="CB109:CC109"/>
    <mergeCell ref="CD109:CN109"/>
    <mergeCell ref="A106:AU106"/>
    <mergeCell ref="A107:AU107"/>
    <mergeCell ref="B109:AT109"/>
    <mergeCell ref="AV109:BB109"/>
    <mergeCell ref="CB104:CP104"/>
    <mergeCell ref="CQ104:DC104"/>
    <mergeCell ref="A105:AU105"/>
    <mergeCell ref="AV105:BB108"/>
    <mergeCell ref="BC105:BN108"/>
    <mergeCell ref="BO105:CA108"/>
    <mergeCell ref="CB105:CC108"/>
    <mergeCell ref="CD105:CN108"/>
    <mergeCell ref="CO105:CP108"/>
    <mergeCell ref="CQ105:DC108"/>
    <mergeCell ref="A104:AU104"/>
    <mergeCell ref="AV104:BB104"/>
    <mergeCell ref="BC104:BN104"/>
    <mergeCell ref="BO104:CA104"/>
    <mergeCell ref="CB101:CC101"/>
    <mergeCell ref="CD101:CN101"/>
    <mergeCell ref="CO101:CP101"/>
    <mergeCell ref="CQ101:DC101"/>
    <mergeCell ref="B101:AT101"/>
    <mergeCell ref="AV101:BB101"/>
    <mergeCell ref="BC101:BN101"/>
    <mergeCell ref="BO101:CA101"/>
    <mergeCell ref="CB98:CC100"/>
    <mergeCell ref="CD98:CN100"/>
    <mergeCell ref="CO98:CP100"/>
    <mergeCell ref="CQ98:DC100"/>
    <mergeCell ref="A98:AU98"/>
    <mergeCell ref="AV98:BB100"/>
    <mergeCell ref="BC98:BN100"/>
    <mergeCell ref="BO98:CA100"/>
    <mergeCell ref="A99:AU99"/>
    <mergeCell ref="CB97:CC97"/>
    <mergeCell ref="CD97:CN97"/>
    <mergeCell ref="CO97:CP97"/>
    <mergeCell ref="CQ97:DC97"/>
    <mergeCell ref="B97:AT97"/>
    <mergeCell ref="AV97:BB97"/>
    <mergeCell ref="BC97:BN97"/>
    <mergeCell ref="BO97:CA97"/>
    <mergeCell ref="CB94:CC96"/>
    <mergeCell ref="CD94:CN96"/>
    <mergeCell ref="CO94:CP96"/>
    <mergeCell ref="CQ94:DC96"/>
    <mergeCell ref="A94:AU94"/>
    <mergeCell ref="AV94:BB96"/>
    <mergeCell ref="BC94:BN96"/>
    <mergeCell ref="BO94:CA96"/>
    <mergeCell ref="A95:AU95"/>
    <mergeCell ref="CB93:CC93"/>
    <mergeCell ref="CD93:CN93"/>
    <mergeCell ref="CO93:CP93"/>
    <mergeCell ref="CQ93:DC93"/>
    <mergeCell ref="B93:AT93"/>
    <mergeCell ref="AV93:BB93"/>
    <mergeCell ref="BC93:BN93"/>
    <mergeCell ref="BO93:CA93"/>
    <mergeCell ref="CB89:CC92"/>
    <mergeCell ref="CD89:CN92"/>
    <mergeCell ref="CO89:CP92"/>
    <mergeCell ref="CQ89:DC92"/>
    <mergeCell ref="A89:AU89"/>
    <mergeCell ref="AV89:BB92"/>
    <mergeCell ref="BC89:BN92"/>
    <mergeCell ref="BO89:CA92"/>
    <mergeCell ref="A90:AU90"/>
    <mergeCell ref="A91:AU91"/>
    <mergeCell ref="CB88:CC88"/>
    <mergeCell ref="CD88:CN88"/>
    <mergeCell ref="CO88:CP88"/>
    <mergeCell ref="CQ88:DC88"/>
    <mergeCell ref="B88:AT88"/>
    <mergeCell ref="AV88:BB88"/>
    <mergeCell ref="BC88:BN88"/>
    <mergeCell ref="BO88:CA88"/>
    <mergeCell ref="CB85:CC87"/>
    <mergeCell ref="CD85:CN87"/>
    <mergeCell ref="CO85:CP87"/>
    <mergeCell ref="CQ85:DC87"/>
    <mergeCell ref="A85:AU85"/>
    <mergeCell ref="AV85:BB87"/>
    <mergeCell ref="BC85:BN87"/>
    <mergeCell ref="BO85:CA87"/>
    <mergeCell ref="A86:AU86"/>
    <mergeCell ref="CB84:CC84"/>
    <mergeCell ref="CD84:CN84"/>
    <mergeCell ref="CO84:CP84"/>
    <mergeCell ref="CQ84:DC84"/>
    <mergeCell ref="B84:AT84"/>
    <mergeCell ref="AV84:BB84"/>
    <mergeCell ref="BC84:BN84"/>
    <mergeCell ref="BO84:CA84"/>
    <mergeCell ref="CB79:CC83"/>
    <mergeCell ref="CD79:CN83"/>
    <mergeCell ref="CO79:CP83"/>
    <mergeCell ref="CQ79:DC83"/>
    <mergeCell ref="A79:AU79"/>
    <mergeCell ref="AV79:BB83"/>
    <mergeCell ref="BC79:BN83"/>
    <mergeCell ref="BO79:CA83"/>
    <mergeCell ref="A80:AU80"/>
    <mergeCell ref="A81:AU81"/>
    <mergeCell ref="A82:AU82"/>
    <mergeCell ref="CB78:CC78"/>
    <mergeCell ref="CD78:CN78"/>
    <mergeCell ref="CO78:CP78"/>
    <mergeCell ref="CQ78:DC78"/>
    <mergeCell ref="B78:AT78"/>
    <mergeCell ref="AV78:BB78"/>
    <mergeCell ref="BC78:BN78"/>
    <mergeCell ref="BO78:CA78"/>
    <mergeCell ref="CB75:CC77"/>
    <mergeCell ref="CD75:CN77"/>
    <mergeCell ref="CO75:CP77"/>
    <mergeCell ref="CQ75:DC77"/>
    <mergeCell ref="A75:AU75"/>
    <mergeCell ref="AV75:BB77"/>
    <mergeCell ref="BC75:BN77"/>
    <mergeCell ref="BO75:CA77"/>
    <mergeCell ref="A76:AU76"/>
    <mergeCell ref="CB74:CC74"/>
    <mergeCell ref="CD74:CN74"/>
    <mergeCell ref="CO74:CP74"/>
    <mergeCell ref="CQ74:DC74"/>
    <mergeCell ref="B74:AT74"/>
    <mergeCell ref="AV74:BB74"/>
    <mergeCell ref="BC74:BN74"/>
    <mergeCell ref="BO74:CA74"/>
    <mergeCell ref="CB69:CC73"/>
    <mergeCell ref="CD69:CN73"/>
    <mergeCell ref="CO69:CP73"/>
    <mergeCell ref="CQ69:DC73"/>
    <mergeCell ref="A69:AU69"/>
    <mergeCell ref="AV69:BB73"/>
    <mergeCell ref="BC69:BN73"/>
    <mergeCell ref="BO69:CA73"/>
    <mergeCell ref="A70:AU70"/>
    <mergeCell ref="A71:AU71"/>
    <mergeCell ref="A72:AU72"/>
    <mergeCell ref="CQ66:DC67"/>
    <mergeCell ref="A67:AU67"/>
    <mergeCell ref="AV67:BB67"/>
    <mergeCell ref="A68:AU68"/>
    <mergeCell ref="AV68:BB68"/>
    <mergeCell ref="BC68:BN68"/>
    <mergeCell ref="BO68:CA68"/>
    <mergeCell ref="CB68:CP68"/>
    <mergeCell ref="CQ68:DC68"/>
    <mergeCell ref="A66:BB66"/>
    <mergeCell ref="BC66:BN67"/>
    <mergeCell ref="BO66:CA67"/>
    <mergeCell ref="CB66:CP67"/>
    <mergeCell ref="BP62:CB62"/>
    <mergeCell ref="CC62:CR62"/>
    <mergeCell ref="CS62:DC62"/>
    <mergeCell ref="A64:DC64"/>
    <mergeCell ref="B62:AI62"/>
    <mergeCell ref="AK62:AQ62"/>
    <mergeCell ref="AR62:BB62"/>
    <mergeCell ref="BC62:BO62"/>
    <mergeCell ref="DB60:DC60"/>
    <mergeCell ref="B61:AI61"/>
    <mergeCell ref="AK61:AQ61"/>
    <mergeCell ref="AR61:BB61"/>
    <mergeCell ref="BC61:BO61"/>
    <mergeCell ref="BP61:CB61"/>
    <mergeCell ref="CC61:CR61"/>
    <mergeCell ref="CS61:DC61"/>
    <mergeCell ref="CE60:CP60"/>
    <mergeCell ref="CQ60:CR60"/>
    <mergeCell ref="CS60:CT60"/>
    <mergeCell ref="CU60:DA60"/>
    <mergeCell ref="BA60:BB60"/>
    <mergeCell ref="BC60:BO60"/>
    <mergeCell ref="BP60:CB60"/>
    <mergeCell ref="CC60:CD60"/>
    <mergeCell ref="D60:AJ60"/>
    <mergeCell ref="AK60:AQ60"/>
    <mergeCell ref="AR60:AS60"/>
    <mergeCell ref="AT60:AZ60"/>
    <mergeCell ref="CC59:CR59"/>
    <mergeCell ref="CS59:CT59"/>
    <mergeCell ref="CU59:DA59"/>
    <mergeCell ref="DB59:DC59"/>
    <mergeCell ref="AT59:AZ59"/>
    <mergeCell ref="BA59:BB59"/>
    <mergeCell ref="BC59:BO59"/>
    <mergeCell ref="BP59:CB59"/>
    <mergeCell ref="D58:AI58"/>
    <mergeCell ref="D59:AI59"/>
    <mergeCell ref="AK59:AQ59"/>
    <mergeCell ref="AR59:AS59"/>
    <mergeCell ref="CC57:CR58"/>
    <mergeCell ref="CS57:CT58"/>
    <mergeCell ref="CU57:DA58"/>
    <mergeCell ref="DB57:DC58"/>
    <mergeCell ref="BP56:CB56"/>
    <mergeCell ref="CC56:CR56"/>
    <mergeCell ref="CS56:DC56"/>
    <mergeCell ref="B57:AI57"/>
    <mergeCell ref="AK57:AQ58"/>
    <mergeCell ref="AR57:AS58"/>
    <mergeCell ref="AT57:AZ58"/>
    <mergeCell ref="BA57:BB58"/>
    <mergeCell ref="BC57:BO58"/>
    <mergeCell ref="BP57:CB58"/>
    <mergeCell ref="B56:AI56"/>
    <mergeCell ref="AK56:AQ56"/>
    <mergeCell ref="AR56:BB56"/>
    <mergeCell ref="BC56:BO56"/>
    <mergeCell ref="BP54:CB54"/>
    <mergeCell ref="CC54:CR54"/>
    <mergeCell ref="CS54:DC54"/>
    <mergeCell ref="D55:AJ55"/>
    <mergeCell ref="AK55:AQ55"/>
    <mergeCell ref="AR55:BB55"/>
    <mergeCell ref="BC55:BO55"/>
    <mergeCell ref="BP55:CB55"/>
    <mergeCell ref="CC55:CR55"/>
    <mergeCell ref="CS55:DC55"/>
    <mergeCell ref="D54:AI54"/>
    <mergeCell ref="AK54:AQ54"/>
    <mergeCell ref="AR54:BB54"/>
    <mergeCell ref="BC54:BO54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D53:AI53"/>
    <mergeCell ref="BP51:CB51"/>
    <mergeCell ref="CC51:CD51"/>
    <mergeCell ref="CE51:CP51"/>
    <mergeCell ref="CQ51:CR51"/>
    <mergeCell ref="B51:AI51"/>
    <mergeCell ref="AK51:AQ51"/>
    <mergeCell ref="AR51:BB51"/>
    <mergeCell ref="BC51:BO51"/>
    <mergeCell ref="CS48:DC48"/>
    <mergeCell ref="A50:AJ50"/>
    <mergeCell ref="AK50:AQ50"/>
    <mergeCell ref="AR50:BB50"/>
    <mergeCell ref="BC50:BO50"/>
    <mergeCell ref="BP50:CB50"/>
    <mergeCell ref="CC50:CR50"/>
    <mergeCell ref="CS50:DC50"/>
    <mergeCell ref="BP48:CB48"/>
    <mergeCell ref="CC48:CD48"/>
    <mergeCell ref="CE48:CP48"/>
    <mergeCell ref="CQ48:CR48"/>
    <mergeCell ref="B48:AI48"/>
    <mergeCell ref="AK48:AQ48"/>
    <mergeCell ref="AR48:BB48"/>
    <mergeCell ref="BC48:BO48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46:AI46"/>
    <mergeCell ref="AK46:AQ46"/>
    <mergeCell ref="AR46:BB46"/>
    <mergeCell ref="BC46:BO46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4:AI44"/>
    <mergeCell ref="AK44:AQ44"/>
    <mergeCell ref="AR44:BB44"/>
    <mergeCell ref="BC44:BO44"/>
    <mergeCell ref="CS40:DC42"/>
    <mergeCell ref="K41:Z41"/>
    <mergeCell ref="B42:AI42"/>
    <mergeCell ref="B43:AI43"/>
    <mergeCell ref="AK43:AQ43"/>
    <mergeCell ref="AR43:BB43"/>
    <mergeCell ref="BC43:BO43"/>
    <mergeCell ref="BP43:CB43"/>
    <mergeCell ref="CC43:CR43"/>
    <mergeCell ref="CS43:DC43"/>
    <mergeCell ref="BP39:CB39"/>
    <mergeCell ref="CC39:CR39"/>
    <mergeCell ref="CS39:DC39"/>
    <mergeCell ref="N40:R40"/>
    <mergeCell ref="S40:U40"/>
    <mergeCell ref="AK40:AQ42"/>
    <mergeCell ref="AR40:BB42"/>
    <mergeCell ref="BC40:BO42"/>
    <mergeCell ref="BP40:CB42"/>
    <mergeCell ref="CC40:CR42"/>
    <mergeCell ref="B39:AI39"/>
    <mergeCell ref="AK39:AQ39"/>
    <mergeCell ref="AR39:BB39"/>
    <mergeCell ref="BC39:BO39"/>
    <mergeCell ref="DB37:DC37"/>
    <mergeCell ref="B38:AI38"/>
    <mergeCell ref="AK38:AQ38"/>
    <mergeCell ref="AR38:BB38"/>
    <mergeCell ref="BC38:BO38"/>
    <mergeCell ref="BP38:CB38"/>
    <mergeCell ref="CC38:CR38"/>
    <mergeCell ref="CS38:DC38"/>
    <mergeCell ref="CE37:CP37"/>
    <mergeCell ref="CQ37:CR37"/>
    <mergeCell ref="CS37:CT37"/>
    <mergeCell ref="CU37:DA37"/>
    <mergeCell ref="BA37:BB37"/>
    <mergeCell ref="BC37:BO37"/>
    <mergeCell ref="BP37:CB37"/>
    <mergeCell ref="CC37:CD37"/>
    <mergeCell ref="D37:AJ37"/>
    <mergeCell ref="AK37:AQ37"/>
    <mergeCell ref="AR37:AS37"/>
    <mergeCell ref="AT37:AZ37"/>
    <mergeCell ref="CC36:CR36"/>
    <mergeCell ref="CS36:CT36"/>
    <mergeCell ref="CU36:DA36"/>
    <mergeCell ref="DB36:DC36"/>
    <mergeCell ref="AT36:AZ36"/>
    <mergeCell ref="BA36:BB36"/>
    <mergeCell ref="BC36:BO36"/>
    <mergeCell ref="BP36:CB36"/>
    <mergeCell ref="D35:AI35"/>
    <mergeCell ref="D36:AI36"/>
    <mergeCell ref="AK36:AQ36"/>
    <mergeCell ref="AR36:AS36"/>
    <mergeCell ref="CC34:CR35"/>
    <mergeCell ref="CS34:CT35"/>
    <mergeCell ref="CU34:DA35"/>
    <mergeCell ref="DB34:DC35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B33:AI33"/>
    <mergeCell ref="AK33:AQ33"/>
    <mergeCell ref="AR33:BB33"/>
    <mergeCell ref="BC33:BO33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D31:AI31"/>
    <mergeCell ref="AK31:AQ31"/>
    <mergeCell ref="AR31:BB31"/>
    <mergeCell ref="BC31:BO31"/>
    <mergeCell ref="CS28:DC28"/>
    <mergeCell ref="B29:AI29"/>
    <mergeCell ref="AK29:AQ30"/>
    <mergeCell ref="AR29:BB30"/>
    <mergeCell ref="BC29:BO30"/>
    <mergeCell ref="BP29:CB30"/>
    <mergeCell ref="CC29:CR30"/>
    <mergeCell ref="CS29:DC30"/>
    <mergeCell ref="D30:AI30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BC19:BO21"/>
    <mergeCell ref="BP19:CB21"/>
    <mergeCell ref="CC19:CR21"/>
    <mergeCell ref="CS19:DC21"/>
    <mergeCell ref="N19:R19"/>
    <mergeCell ref="S19:U19"/>
    <mergeCell ref="AK19:AQ21"/>
    <mergeCell ref="AR19:BB21"/>
    <mergeCell ref="K20:Z20"/>
    <mergeCell ref="B21:AI21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0"/>
  <sheetViews>
    <sheetView workbookViewId="0" topLeftCell="A1">
      <selection activeCell="A3" sqref="A3"/>
    </sheetView>
  </sheetViews>
  <sheetFormatPr defaultColWidth="9.00390625" defaultRowHeight="12.75"/>
  <cols>
    <col min="1" max="1" width="1.00390625" style="0" customWidth="1"/>
    <col min="2" max="2" width="2.00390625" style="0" customWidth="1"/>
    <col min="3" max="3" width="24.75390625" style="0" customWidth="1"/>
    <col min="4" max="4" width="7.00390625" style="0" customWidth="1"/>
    <col min="5" max="5" width="16.375" style="0" customWidth="1"/>
    <col min="6" max="6" width="8.25390625" style="0" customWidth="1"/>
    <col min="7" max="7" width="6.125" style="0" customWidth="1"/>
    <col min="9" max="9" width="8.875" style="0" customWidth="1"/>
    <col min="10" max="10" width="15.75390625" style="0" customWidth="1"/>
    <col min="11" max="16384" width="8.875" style="0" customWidth="1"/>
  </cols>
  <sheetData>
    <row r="1" ht="6.75" customHeight="1"/>
    <row r="2" spans="2:8" ht="15" customHeight="1">
      <c r="B2" s="1" t="s">
        <v>300</v>
      </c>
      <c r="C2" s="1"/>
      <c r="D2" s="1"/>
      <c r="E2" s="1"/>
      <c r="F2" s="1"/>
      <c r="G2" s="1"/>
      <c r="H2" s="1"/>
    </row>
    <row r="3" spans="2:10" ht="15" customHeight="1" thickBot="1">
      <c r="B3" s="1" t="s">
        <v>301</v>
      </c>
      <c r="C3" s="1"/>
      <c r="D3" s="1"/>
      <c r="E3" s="1"/>
      <c r="F3" s="1"/>
      <c r="G3" s="1"/>
      <c r="H3" s="1"/>
      <c r="I3" s="2" t="s">
        <v>2</v>
      </c>
      <c r="J3" s="2"/>
    </row>
    <row r="4" spans="7:10" ht="15" customHeight="1">
      <c r="G4" s="3"/>
      <c r="H4" s="15" t="s">
        <v>302</v>
      </c>
      <c r="I4" s="5" t="s">
        <v>303</v>
      </c>
      <c r="J4" s="5"/>
    </row>
    <row r="5" spans="8:10" ht="20.25" customHeight="1">
      <c r="H5" s="15" t="s">
        <v>5</v>
      </c>
      <c r="I5" s="299" t="s">
        <v>304</v>
      </c>
      <c r="J5" s="300"/>
    </row>
    <row r="6" spans="2:10" ht="20.25" customHeight="1">
      <c r="B6" t="s">
        <v>7</v>
      </c>
      <c r="H6" s="15" t="s">
        <v>8</v>
      </c>
      <c r="I6" s="8" t="s">
        <v>9</v>
      </c>
      <c r="J6" s="8"/>
    </row>
    <row r="7" spans="2:10" ht="20.25" customHeight="1">
      <c r="B7" t="s">
        <v>10</v>
      </c>
      <c r="H7" s="15" t="s">
        <v>11</v>
      </c>
      <c r="I7" s="6" t="s">
        <v>12</v>
      </c>
      <c r="J7" s="6"/>
    </row>
    <row r="8" spans="2:10" ht="20.25" customHeight="1">
      <c r="B8" t="s">
        <v>13</v>
      </c>
      <c r="H8" s="15" t="s">
        <v>14</v>
      </c>
      <c r="I8" s="8" t="s">
        <v>15</v>
      </c>
      <c r="J8" s="8"/>
    </row>
    <row r="9" spans="2:10" ht="12.75" customHeight="1">
      <c r="B9" t="s">
        <v>305</v>
      </c>
      <c r="I9" s="301"/>
      <c r="J9" s="301"/>
    </row>
    <row r="10" spans="2:10" ht="21" customHeight="1">
      <c r="B10" s="10"/>
      <c r="C10" s="10"/>
      <c r="D10" s="10"/>
      <c r="E10" s="10"/>
      <c r="F10" s="10"/>
      <c r="H10" s="15" t="s">
        <v>17</v>
      </c>
      <c r="I10" s="301"/>
      <c r="J10" s="301"/>
    </row>
    <row r="11" spans="2:10" ht="20.25" customHeight="1" thickBot="1">
      <c r="B11" t="s">
        <v>306</v>
      </c>
      <c r="H11" s="15" t="s">
        <v>19</v>
      </c>
      <c r="I11" s="302" t="s">
        <v>20</v>
      </c>
      <c r="J11" s="302"/>
    </row>
    <row r="12" ht="11.25" customHeight="1"/>
    <row r="13" spans="2:10" ht="19.5" customHeight="1">
      <c r="B13" s="303" t="s">
        <v>132</v>
      </c>
      <c r="C13" s="304"/>
      <c r="D13" s="304"/>
      <c r="E13" s="304"/>
      <c r="F13" s="304"/>
      <c r="G13" s="304"/>
      <c r="H13" s="305" t="s">
        <v>133</v>
      </c>
      <c r="I13" s="305"/>
      <c r="J13" s="306" t="s">
        <v>134</v>
      </c>
    </row>
    <row r="14" spans="2:10" ht="18" customHeight="1">
      <c r="B14" s="307" t="s">
        <v>135</v>
      </c>
      <c r="C14" s="307"/>
      <c r="D14" s="307"/>
      <c r="E14" s="307"/>
      <c r="F14" s="307"/>
      <c r="G14" s="308" t="s">
        <v>136</v>
      </c>
      <c r="H14" s="305"/>
      <c r="I14" s="305"/>
      <c r="J14" s="306"/>
    </row>
    <row r="15" spans="2:10" ht="11.25" customHeight="1" thickBot="1">
      <c r="B15" s="309" t="s">
        <v>30</v>
      </c>
      <c r="C15" s="310"/>
      <c r="D15" s="310"/>
      <c r="E15" s="310"/>
      <c r="F15" s="310"/>
      <c r="G15" s="311" t="s">
        <v>31</v>
      </c>
      <c r="H15" s="312" t="s">
        <v>32</v>
      </c>
      <c r="I15" s="312"/>
      <c r="J15" s="311" t="s">
        <v>33</v>
      </c>
    </row>
    <row r="16" spans="2:10" ht="12" customHeight="1">
      <c r="B16" s="313"/>
      <c r="C16" s="314" t="s">
        <v>307</v>
      </c>
      <c r="D16" s="314"/>
      <c r="E16" s="314"/>
      <c r="F16" s="314"/>
      <c r="G16" s="315"/>
      <c r="H16" s="316"/>
      <c r="I16" s="316"/>
      <c r="J16" s="317"/>
    </row>
    <row r="17" spans="2:10" ht="12" customHeight="1">
      <c r="B17" s="318"/>
      <c r="C17" s="319" t="s">
        <v>308</v>
      </c>
      <c r="D17" s="319"/>
      <c r="E17" s="319"/>
      <c r="F17" s="319"/>
      <c r="G17" s="320" t="s">
        <v>138</v>
      </c>
      <c r="H17" s="321">
        <v>11767</v>
      </c>
      <c r="I17" s="321">
        <v>11767</v>
      </c>
      <c r="J17" s="322">
        <v>12798</v>
      </c>
    </row>
    <row r="18" spans="2:10" ht="12" customHeight="1">
      <c r="B18" s="318"/>
      <c r="C18" s="319"/>
      <c r="D18" s="319"/>
      <c r="E18" s="319"/>
      <c r="F18" s="319"/>
      <c r="G18" s="320"/>
      <c r="H18" s="321">
        <v>11767</v>
      </c>
      <c r="I18" s="321">
        <v>11767</v>
      </c>
      <c r="J18" s="322">
        <v>12798</v>
      </c>
    </row>
    <row r="19" spans="2:10" ht="12" customHeight="1">
      <c r="B19" s="323"/>
      <c r="C19" s="319"/>
      <c r="D19" s="319"/>
      <c r="E19" s="319"/>
      <c r="F19" s="319"/>
      <c r="G19" s="320"/>
      <c r="H19" s="321">
        <v>11767</v>
      </c>
      <c r="I19" s="321">
        <v>11767</v>
      </c>
      <c r="J19" s="322">
        <v>12798</v>
      </c>
    </row>
    <row r="20" spans="2:10" ht="12" customHeight="1">
      <c r="B20" s="324"/>
      <c r="C20" s="325" t="s">
        <v>309</v>
      </c>
      <c r="D20" s="325"/>
      <c r="E20" s="325"/>
      <c r="F20" s="325"/>
      <c r="G20" s="326" t="s">
        <v>140</v>
      </c>
      <c r="H20" s="327" t="s">
        <v>310</v>
      </c>
      <c r="I20" s="327"/>
      <c r="J20" s="328" t="s">
        <v>311</v>
      </c>
    </row>
    <row r="21" spans="2:10" ht="12" customHeight="1">
      <c r="B21" s="324"/>
      <c r="C21" s="325" t="s">
        <v>312</v>
      </c>
      <c r="D21" s="325"/>
      <c r="E21" s="325"/>
      <c r="F21" s="325"/>
      <c r="G21" s="326" t="s">
        <v>313</v>
      </c>
      <c r="H21" s="329">
        <v>2688</v>
      </c>
      <c r="I21" s="329">
        <v>2688</v>
      </c>
      <c r="J21" s="330">
        <v>3305</v>
      </c>
    </row>
    <row r="22" spans="2:10" ht="12" customHeight="1">
      <c r="B22" s="324"/>
      <c r="C22" s="325" t="s">
        <v>314</v>
      </c>
      <c r="D22" s="325"/>
      <c r="E22" s="325"/>
      <c r="F22" s="325"/>
      <c r="G22" s="326" t="s">
        <v>143</v>
      </c>
      <c r="H22" s="327" t="s">
        <v>315</v>
      </c>
      <c r="I22" s="327"/>
      <c r="J22" s="328" t="s">
        <v>316</v>
      </c>
    </row>
    <row r="23" spans="2:10" ht="12" customHeight="1">
      <c r="B23" s="324"/>
      <c r="C23" s="325" t="s">
        <v>317</v>
      </c>
      <c r="D23" s="325"/>
      <c r="E23" s="325"/>
      <c r="F23" s="325"/>
      <c r="G23" s="326" t="s">
        <v>145</v>
      </c>
      <c r="H23" s="329" t="s">
        <v>318</v>
      </c>
      <c r="I23" s="329"/>
      <c r="J23" s="330" t="s">
        <v>319</v>
      </c>
    </row>
    <row r="24" spans="2:10" ht="12" customHeight="1">
      <c r="B24" s="331"/>
      <c r="C24" s="332" t="s">
        <v>320</v>
      </c>
      <c r="D24" s="332"/>
      <c r="E24" s="332"/>
      <c r="F24" s="332"/>
      <c r="G24" s="333"/>
      <c r="H24" s="334"/>
      <c r="I24" s="334"/>
      <c r="J24" s="335"/>
    </row>
    <row r="25" spans="2:10" ht="12" customHeight="1">
      <c r="B25" s="324"/>
      <c r="C25" s="325" t="s">
        <v>321</v>
      </c>
      <c r="D25" s="325"/>
      <c r="E25" s="325"/>
      <c r="F25" s="325"/>
      <c r="G25" s="326" t="s">
        <v>229</v>
      </c>
      <c r="H25" s="327" t="s">
        <v>322</v>
      </c>
      <c r="I25" s="327"/>
      <c r="J25" s="328" t="s">
        <v>323</v>
      </c>
    </row>
    <row r="26" spans="2:10" ht="12" customHeight="1">
      <c r="B26" s="324"/>
      <c r="C26" s="325" t="s">
        <v>144</v>
      </c>
      <c r="D26" s="325"/>
      <c r="E26" s="325"/>
      <c r="F26" s="325"/>
      <c r="G26" s="326" t="s">
        <v>244</v>
      </c>
      <c r="H26" s="327">
        <v>3508</v>
      </c>
      <c r="I26" s="327">
        <v>3508</v>
      </c>
      <c r="J26" s="328">
        <v>747</v>
      </c>
    </row>
    <row r="27" spans="2:10" ht="12" customHeight="1">
      <c r="B27" s="324"/>
      <c r="C27" s="325" t="s">
        <v>324</v>
      </c>
      <c r="D27" s="325"/>
      <c r="E27" s="325"/>
      <c r="F27" s="325"/>
      <c r="G27" s="326" t="s">
        <v>147</v>
      </c>
      <c r="H27" s="327" t="s">
        <v>325</v>
      </c>
      <c r="I27" s="327"/>
      <c r="J27" s="328" t="s">
        <v>326</v>
      </c>
    </row>
    <row r="28" spans="2:10" ht="12" customHeight="1">
      <c r="B28" s="324"/>
      <c r="C28" s="336" t="s">
        <v>327</v>
      </c>
      <c r="D28" s="336"/>
      <c r="E28" s="336"/>
      <c r="F28" s="336"/>
      <c r="G28" s="326" t="s">
        <v>265</v>
      </c>
      <c r="H28" s="329">
        <v>381</v>
      </c>
      <c r="I28" s="329">
        <v>381</v>
      </c>
      <c r="J28" s="330" t="s">
        <v>328</v>
      </c>
    </row>
    <row r="29" spans="2:10" ht="12" customHeight="1">
      <c r="B29" s="324"/>
      <c r="C29" s="325" t="s">
        <v>37</v>
      </c>
      <c r="D29" s="325"/>
      <c r="E29" s="325"/>
      <c r="F29" s="325"/>
      <c r="G29" s="326" t="s">
        <v>329</v>
      </c>
      <c r="H29" s="327">
        <v>128</v>
      </c>
      <c r="I29" s="327">
        <v>128</v>
      </c>
      <c r="J29" s="328">
        <v>573</v>
      </c>
    </row>
    <row r="30" spans="2:10" ht="12" customHeight="1">
      <c r="B30" s="324"/>
      <c r="C30" s="325" t="s">
        <v>82</v>
      </c>
      <c r="D30" s="325"/>
      <c r="E30" s="325"/>
      <c r="F30" s="325"/>
      <c r="G30" s="326" t="s">
        <v>330</v>
      </c>
      <c r="H30" s="327" t="s">
        <v>331</v>
      </c>
      <c r="I30" s="327"/>
      <c r="J30" s="328">
        <v>113</v>
      </c>
    </row>
    <row r="31" spans="2:10" ht="12" customHeight="1">
      <c r="B31" s="324"/>
      <c r="C31" s="336" t="s">
        <v>332</v>
      </c>
      <c r="D31" s="336"/>
      <c r="E31" s="336"/>
      <c r="F31" s="336"/>
      <c r="G31" s="337" t="s">
        <v>40</v>
      </c>
      <c r="H31" s="329">
        <v>435</v>
      </c>
      <c r="I31" s="329">
        <v>435</v>
      </c>
      <c r="J31" s="330" t="s">
        <v>333</v>
      </c>
    </row>
    <row r="32" spans="2:10" ht="12" customHeight="1">
      <c r="B32" s="331"/>
      <c r="C32" s="338" t="s">
        <v>334</v>
      </c>
      <c r="D32" s="339"/>
      <c r="E32" s="339"/>
      <c r="F32" s="339"/>
      <c r="G32" s="340"/>
      <c r="H32" s="341"/>
      <c r="I32" s="341"/>
      <c r="J32" s="342"/>
    </row>
    <row r="33" spans="2:10" ht="12" customHeight="1" thickBot="1">
      <c r="B33" s="323"/>
      <c r="C33" s="343" t="s">
        <v>335</v>
      </c>
      <c r="D33" s="343"/>
      <c r="E33" s="343"/>
      <c r="F33" s="343"/>
      <c r="G33" s="344" t="s">
        <v>163</v>
      </c>
      <c r="H33" s="345" t="s">
        <v>336</v>
      </c>
      <c r="I33" s="345"/>
      <c r="J33" s="346">
        <v>129</v>
      </c>
    </row>
    <row r="34" spans="7:10" ht="12" customHeight="1">
      <c r="G34" s="93"/>
      <c r="H34" s="93"/>
      <c r="I34" s="93"/>
      <c r="J34" s="93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>
      <c r="J56" s="59" t="s">
        <v>337</v>
      </c>
    </row>
    <row r="57" ht="12" customHeight="1"/>
    <row r="58" spans="2:10" ht="12" customHeight="1">
      <c r="B58" s="347" t="s">
        <v>338</v>
      </c>
      <c r="C58" s="347"/>
      <c r="D58" s="347"/>
      <c r="E58" s="347"/>
      <c r="F58" s="347"/>
      <c r="G58" s="347"/>
      <c r="H58" s="347"/>
      <c r="I58" s="347"/>
      <c r="J58" s="347"/>
    </row>
    <row r="59" spans="2:10" ht="12" customHeight="1">
      <c r="B59" s="303" t="s">
        <v>132</v>
      </c>
      <c r="C59" s="303"/>
      <c r="D59" s="303"/>
      <c r="E59" s="303" t="s">
        <v>133</v>
      </c>
      <c r="F59" s="303"/>
      <c r="G59" s="303"/>
      <c r="H59" s="348" t="s">
        <v>339</v>
      </c>
      <c r="I59" s="348"/>
      <c r="J59" s="348"/>
    </row>
    <row r="60" spans="2:10" ht="12" customHeight="1">
      <c r="B60" s="303"/>
      <c r="C60" s="303"/>
      <c r="D60" s="303"/>
      <c r="E60" s="303"/>
      <c r="F60" s="303"/>
      <c r="G60" s="303"/>
      <c r="H60" s="348"/>
      <c r="I60" s="348"/>
      <c r="J60" s="348"/>
    </row>
    <row r="61" spans="2:10" ht="12" customHeight="1">
      <c r="B61" s="307" t="s">
        <v>135</v>
      </c>
      <c r="C61" s="307"/>
      <c r="D61" s="349" t="s">
        <v>136</v>
      </c>
      <c r="E61" s="308" t="s">
        <v>340</v>
      </c>
      <c r="F61" s="350" t="s">
        <v>341</v>
      </c>
      <c r="G61" s="350"/>
      <c r="H61" s="350" t="s">
        <v>340</v>
      </c>
      <c r="I61" s="350"/>
      <c r="J61" s="308" t="s">
        <v>341</v>
      </c>
    </row>
    <row r="62" spans="2:10" ht="12" customHeight="1" thickBot="1">
      <c r="B62" s="309" t="s">
        <v>30</v>
      </c>
      <c r="C62" s="309"/>
      <c r="D62" s="351" t="s">
        <v>31</v>
      </c>
      <c r="E62" s="351" t="s">
        <v>32</v>
      </c>
      <c r="F62" s="352" t="s">
        <v>33</v>
      </c>
      <c r="G62" s="352"/>
      <c r="H62" s="352" t="s">
        <v>342</v>
      </c>
      <c r="I62" s="352"/>
      <c r="J62" s="351" t="s">
        <v>343</v>
      </c>
    </row>
    <row r="63" spans="2:10" ht="12" customHeight="1">
      <c r="B63" s="353" t="s">
        <v>344</v>
      </c>
      <c r="C63" s="353"/>
      <c r="D63" s="354" t="s">
        <v>56</v>
      </c>
      <c r="E63" s="355">
        <v>2566</v>
      </c>
      <c r="F63" s="327" t="s">
        <v>322</v>
      </c>
      <c r="G63" s="327"/>
      <c r="H63" s="327" t="s">
        <v>322</v>
      </c>
      <c r="I63" s="327"/>
      <c r="J63" s="328" t="s">
        <v>322</v>
      </c>
    </row>
    <row r="64" spans="2:10" ht="12" customHeight="1">
      <c r="B64" s="353"/>
      <c r="C64" s="353"/>
      <c r="D64" s="354"/>
      <c r="E64" s="355">
        <v>2566</v>
      </c>
      <c r="F64" s="327"/>
      <c r="G64" s="327"/>
      <c r="H64" s="327"/>
      <c r="I64" s="327"/>
      <c r="J64" s="328"/>
    </row>
    <row r="65" spans="2:10" ht="12" customHeight="1">
      <c r="B65" s="353"/>
      <c r="C65" s="353"/>
      <c r="D65" s="354"/>
      <c r="E65" s="355">
        <v>2566</v>
      </c>
      <c r="F65" s="327"/>
      <c r="G65" s="327"/>
      <c r="H65" s="327"/>
      <c r="I65" s="327"/>
      <c r="J65" s="328"/>
    </row>
    <row r="66" spans="2:10" ht="12" customHeight="1">
      <c r="B66" s="353" t="s">
        <v>345</v>
      </c>
      <c r="C66" s="353"/>
      <c r="D66" s="354" t="s">
        <v>60</v>
      </c>
      <c r="E66" s="355" t="s">
        <v>322</v>
      </c>
      <c r="F66" s="327" t="s">
        <v>322</v>
      </c>
      <c r="G66" s="327"/>
      <c r="H66" s="327">
        <v>100</v>
      </c>
      <c r="I66" s="327">
        <v>100</v>
      </c>
      <c r="J66" s="328" t="s">
        <v>322</v>
      </c>
    </row>
    <row r="67" spans="2:10" ht="12" customHeight="1">
      <c r="B67" s="353"/>
      <c r="C67" s="353"/>
      <c r="D67" s="354"/>
      <c r="E67" s="355"/>
      <c r="F67" s="327"/>
      <c r="G67" s="327"/>
      <c r="H67" s="327">
        <v>100</v>
      </c>
      <c r="I67" s="327">
        <v>100</v>
      </c>
      <c r="J67" s="328"/>
    </row>
    <row r="68" spans="2:10" ht="12" customHeight="1">
      <c r="B68" s="353"/>
      <c r="C68" s="353"/>
      <c r="D68" s="354"/>
      <c r="E68" s="355"/>
      <c r="F68" s="327"/>
      <c r="G68" s="327"/>
      <c r="H68" s="327">
        <v>100</v>
      </c>
      <c r="I68" s="327">
        <v>100</v>
      </c>
      <c r="J68" s="328"/>
    </row>
    <row r="69" spans="2:10" ht="12" customHeight="1" thickBot="1">
      <c r="B69" s="353"/>
      <c r="C69" s="353"/>
      <c r="D69" s="354"/>
      <c r="E69" s="355"/>
      <c r="F69" s="327"/>
      <c r="G69" s="327"/>
      <c r="H69" s="327">
        <v>100</v>
      </c>
      <c r="I69" s="327">
        <v>100</v>
      </c>
      <c r="J69" s="328"/>
    </row>
    <row r="70" spans="4:10" ht="12" customHeight="1">
      <c r="D70" s="93"/>
      <c r="E70" s="93"/>
      <c r="F70" s="93"/>
      <c r="G70" s="93"/>
      <c r="H70" s="93"/>
      <c r="I70" s="93"/>
      <c r="J70" s="93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mergeCells count="61">
    <mergeCell ref="B63:C65"/>
    <mergeCell ref="F63:G65"/>
    <mergeCell ref="H63:I65"/>
    <mergeCell ref="B66:C69"/>
    <mergeCell ref="F66:G69"/>
    <mergeCell ref="H66:I69"/>
    <mergeCell ref="B61:C61"/>
    <mergeCell ref="F61:G61"/>
    <mergeCell ref="H61:I61"/>
    <mergeCell ref="B62:C62"/>
    <mergeCell ref="F62:G62"/>
    <mergeCell ref="H62:I62"/>
    <mergeCell ref="B58:J58"/>
    <mergeCell ref="B59:D60"/>
    <mergeCell ref="E59:G60"/>
    <mergeCell ref="H59:J60"/>
    <mergeCell ref="C31:F31"/>
    <mergeCell ref="H31:I31"/>
    <mergeCell ref="H32:I32"/>
    <mergeCell ref="C33:F33"/>
    <mergeCell ref="H33:I33"/>
    <mergeCell ref="C29:F29"/>
    <mergeCell ref="H29:I29"/>
    <mergeCell ref="C30:F30"/>
    <mergeCell ref="H30:I30"/>
    <mergeCell ref="C27:F27"/>
    <mergeCell ref="H27:I27"/>
    <mergeCell ref="C28:F28"/>
    <mergeCell ref="H28:I28"/>
    <mergeCell ref="C25:F25"/>
    <mergeCell ref="H25:I25"/>
    <mergeCell ref="C26:F26"/>
    <mergeCell ref="H26:I26"/>
    <mergeCell ref="C23:F23"/>
    <mergeCell ref="H23:I23"/>
    <mergeCell ref="C24:F24"/>
    <mergeCell ref="H24:I24"/>
    <mergeCell ref="C21:F21"/>
    <mergeCell ref="H21:I21"/>
    <mergeCell ref="C22:F22"/>
    <mergeCell ref="H22:I22"/>
    <mergeCell ref="C17:F19"/>
    <mergeCell ref="H17:I19"/>
    <mergeCell ref="C20:F20"/>
    <mergeCell ref="H20:I20"/>
    <mergeCell ref="B15:F15"/>
    <mergeCell ref="H15:I15"/>
    <mergeCell ref="C16:F16"/>
    <mergeCell ref="H16:I16"/>
    <mergeCell ref="I11:J11"/>
    <mergeCell ref="B13:G13"/>
    <mergeCell ref="H13:I14"/>
    <mergeCell ref="B14:F14"/>
    <mergeCell ref="I6:J6"/>
    <mergeCell ref="I7:J7"/>
    <mergeCell ref="I8:J8"/>
    <mergeCell ref="I9:J10"/>
    <mergeCell ref="B2:H2"/>
    <mergeCell ref="B3:H3"/>
    <mergeCell ref="I3:J3"/>
    <mergeCell ref="I4:J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5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95" customWidth="1"/>
  </cols>
  <sheetData>
    <row r="1" spans="76:107" ht="68.25" customHeight="1">
      <c r="BX1" s="356" t="s">
        <v>346</v>
      </c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</row>
    <row r="2" spans="1:107" ht="15.75">
      <c r="A2" s="97" t="s">
        <v>347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</row>
    <row r="3" spans="36:72" ht="12.75">
      <c r="AJ3" s="99"/>
      <c r="AK3" s="99"/>
      <c r="AL3" s="99"/>
      <c r="AM3" s="99"/>
      <c r="AV3" s="98"/>
      <c r="AZ3" s="99"/>
      <c r="BA3" s="100" t="s">
        <v>114</v>
      </c>
      <c r="BB3" s="101" t="s">
        <v>115</v>
      </c>
      <c r="BC3" s="101"/>
      <c r="BD3" s="101"/>
      <c r="BE3" s="98" t="s">
        <v>116</v>
      </c>
      <c r="BF3" s="98"/>
      <c r="BG3" s="98"/>
      <c r="BH3" s="99"/>
      <c r="BI3" s="99"/>
      <c r="BJ3" s="99"/>
      <c r="BK3" s="99"/>
      <c r="BL3" s="98"/>
      <c r="BM3" s="98"/>
      <c r="BN3" s="98"/>
      <c r="BO3" s="99"/>
      <c r="BP3" s="99"/>
      <c r="BQ3" s="99"/>
      <c r="BR3" s="99"/>
      <c r="BS3" s="99"/>
      <c r="BT3" s="99"/>
    </row>
    <row r="4" spans="90:107" ht="13.5" thickBot="1">
      <c r="CL4" s="102" t="s">
        <v>117</v>
      </c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105" t="s">
        <v>348</v>
      </c>
      <c r="CL5" s="106" t="s">
        <v>349</v>
      </c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8"/>
    </row>
    <row r="6" spans="87:107" ht="12.75">
      <c r="CI6" s="105" t="s">
        <v>5</v>
      </c>
      <c r="CL6" s="109" t="s">
        <v>304</v>
      </c>
      <c r="CM6" s="110"/>
      <c r="CN6" s="110"/>
      <c r="CO6" s="110"/>
      <c r="CP6" s="110"/>
      <c r="CQ6" s="111"/>
      <c r="CR6" s="112" t="s">
        <v>350</v>
      </c>
      <c r="CS6" s="110"/>
      <c r="CT6" s="110"/>
      <c r="CU6" s="110"/>
      <c r="CV6" s="110"/>
      <c r="CW6" s="111"/>
      <c r="CX6" s="112" t="s">
        <v>351</v>
      </c>
      <c r="CY6" s="110"/>
      <c r="CZ6" s="110"/>
      <c r="DA6" s="110"/>
      <c r="DB6" s="110"/>
      <c r="DC6" s="113"/>
    </row>
    <row r="7" spans="1:107" ht="12.75">
      <c r="A7" s="95" t="s">
        <v>7</v>
      </c>
      <c r="N7" s="114" t="s">
        <v>352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CI7" s="105" t="s">
        <v>8</v>
      </c>
      <c r="CL7" s="109" t="s">
        <v>9</v>
      </c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3"/>
    </row>
    <row r="8" spans="1:107" ht="12.75">
      <c r="A8" s="95" t="s">
        <v>10</v>
      </c>
      <c r="CI8" s="105" t="s">
        <v>11</v>
      </c>
      <c r="CL8" s="109" t="s">
        <v>124</v>
      </c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3"/>
    </row>
    <row r="9" spans="1:107" ht="12.75">
      <c r="A9" s="95" t="s">
        <v>13</v>
      </c>
      <c r="S9" s="114" t="s">
        <v>353</v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CI9" s="105" t="s">
        <v>14</v>
      </c>
      <c r="CL9" s="109" t="s">
        <v>15</v>
      </c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3"/>
    </row>
    <row r="10" spans="1:107" ht="12.75">
      <c r="A10" s="95" t="s">
        <v>125</v>
      </c>
      <c r="BA10" s="115" t="s">
        <v>126</v>
      </c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CL10" s="116" t="s">
        <v>127</v>
      </c>
      <c r="CM10" s="117"/>
      <c r="CN10" s="117"/>
      <c r="CO10" s="117"/>
      <c r="CP10" s="117"/>
      <c r="CQ10" s="117"/>
      <c r="CR10" s="117"/>
      <c r="CS10" s="117"/>
      <c r="CT10" s="118"/>
      <c r="CU10" s="119" t="s">
        <v>128</v>
      </c>
      <c r="CV10" s="117"/>
      <c r="CW10" s="117"/>
      <c r="CX10" s="117"/>
      <c r="CY10" s="117"/>
      <c r="CZ10" s="117"/>
      <c r="DA10" s="117"/>
      <c r="DB10" s="117"/>
      <c r="DC10" s="120"/>
    </row>
    <row r="11" spans="1:107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CI11" s="105" t="s">
        <v>129</v>
      </c>
      <c r="CL11" s="121"/>
      <c r="CM11" s="101"/>
      <c r="CN11" s="101"/>
      <c r="CO11" s="101"/>
      <c r="CP11" s="101"/>
      <c r="CQ11" s="101"/>
      <c r="CR11" s="101"/>
      <c r="CS11" s="101"/>
      <c r="CT11" s="122"/>
      <c r="CU11" s="123"/>
      <c r="CV11" s="101"/>
      <c r="CW11" s="101"/>
      <c r="CX11" s="101"/>
      <c r="CY11" s="101"/>
      <c r="CZ11" s="101"/>
      <c r="DA11" s="101"/>
      <c r="DB11" s="101"/>
      <c r="DC11" s="124"/>
    </row>
    <row r="12" spans="1:107" ht="13.5" thickBot="1">
      <c r="A12" s="95" t="s">
        <v>130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CI12" s="105" t="s">
        <v>19</v>
      </c>
      <c r="CL12" s="126" t="s">
        <v>131</v>
      </c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8"/>
    </row>
    <row r="14" spans="1:107" s="359" customFormat="1" ht="16.5" customHeight="1">
      <c r="A14" s="358" t="s">
        <v>354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</row>
    <row r="15" spans="1:107" ht="12.75">
      <c r="A15" s="129" t="s">
        <v>132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30"/>
      <c r="AM15" s="199" t="s">
        <v>355</v>
      </c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1"/>
      <c r="BF15" s="199" t="s">
        <v>268</v>
      </c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1"/>
      <c r="BU15" s="199" t="s">
        <v>356</v>
      </c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1"/>
      <c r="CK15" s="199" t="s">
        <v>357</v>
      </c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1"/>
    </row>
    <row r="16" spans="1:107" ht="12.75">
      <c r="A16" s="129" t="s">
        <v>135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30"/>
      <c r="AF16" s="129" t="s">
        <v>136</v>
      </c>
      <c r="AG16" s="115"/>
      <c r="AH16" s="115"/>
      <c r="AI16" s="115"/>
      <c r="AJ16" s="115"/>
      <c r="AK16" s="115"/>
      <c r="AL16" s="130"/>
      <c r="AM16" s="202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4"/>
      <c r="BF16" s="202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4"/>
      <c r="BU16" s="202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4"/>
      <c r="CK16" s="202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4"/>
    </row>
    <row r="17" spans="1:107" ht="13.5" thickBot="1">
      <c r="A17" s="129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30"/>
      <c r="AF17" s="102">
        <v>2</v>
      </c>
      <c r="AG17" s="103"/>
      <c r="AH17" s="103"/>
      <c r="AI17" s="103"/>
      <c r="AJ17" s="103"/>
      <c r="AK17" s="103"/>
      <c r="AL17" s="104"/>
      <c r="AM17" s="102">
        <v>3</v>
      </c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4"/>
      <c r="BF17" s="102">
        <v>4</v>
      </c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4"/>
      <c r="BU17" s="102">
        <v>5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4"/>
      <c r="CK17" s="102">
        <v>6</v>
      </c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4"/>
    </row>
    <row r="18" spans="1:107" ht="66" customHeight="1">
      <c r="A18" s="205"/>
      <c r="B18" s="206" t="s">
        <v>358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7"/>
      <c r="AF18" s="106" t="s">
        <v>138</v>
      </c>
      <c r="AG18" s="107"/>
      <c r="AH18" s="107"/>
      <c r="AI18" s="107"/>
      <c r="AJ18" s="107"/>
      <c r="AK18" s="107"/>
      <c r="AL18" s="140"/>
      <c r="AM18" s="141" t="s">
        <v>156</v>
      </c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3"/>
      <c r="BF18" s="141" t="s">
        <v>156</v>
      </c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244" t="s">
        <v>150</v>
      </c>
      <c r="BV18" s="245"/>
      <c r="BW18" s="142" t="s">
        <v>156</v>
      </c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246" t="s">
        <v>151</v>
      </c>
      <c r="CJ18" s="247"/>
      <c r="CK18" s="141" t="s">
        <v>156</v>
      </c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4"/>
    </row>
    <row r="19" spans="1:107" ht="12.75">
      <c r="A19" s="168"/>
      <c r="B19" s="170"/>
      <c r="C19" s="170"/>
      <c r="D19" s="297" t="s">
        <v>293</v>
      </c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170"/>
      <c r="AF19" s="116" t="s">
        <v>359</v>
      </c>
      <c r="AG19" s="117"/>
      <c r="AH19" s="117"/>
      <c r="AI19" s="117"/>
      <c r="AJ19" s="117"/>
      <c r="AK19" s="117"/>
      <c r="AL19" s="118"/>
      <c r="AM19" s="102" t="s">
        <v>156</v>
      </c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4"/>
      <c r="BF19" s="102" t="s">
        <v>156</v>
      </c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  <c r="BU19" s="230" t="s">
        <v>150</v>
      </c>
      <c r="BV19" s="231"/>
      <c r="BW19" s="103" t="s">
        <v>156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232" t="s">
        <v>151</v>
      </c>
      <c r="CJ19" s="233"/>
      <c r="CK19" s="102" t="s">
        <v>156</v>
      </c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71"/>
    </row>
    <row r="20" spans="1:107" ht="39" customHeight="1">
      <c r="A20" s="172"/>
      <c r="B20" s="174"/>
      <c r="C20" s="174"/>
      <c r="D20" s="173" t="s">
        <v>360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21"/>
      <c r="AG20" s="101"/>
      <c r="AH20" s="101"/>
      <c r="AI20" s="101"/>
      <c r="AJ20" s="101"/>
      <c r="AK20" s="101"/>
      <c r="AL20" s="122"/>
      <c r="AM20" s="175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76"/>
      <c r="BF20" s="175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76"/>
      <c r="BU20" s="235"/>
      <c r="BV20" s="236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237"/>
      <c r="CJ20" s="238"/>
      <c r="CK20" s="175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77"/>
    </row>
    <row r="21" spans="1:107" ht="37.5" customHeight="1">
      <c r="A21" s="137"/>
      <c r="B21" s="139"/>
      <c r="C21" s="139"/>
      <c r="D21" s="158" t="s">
        <v>361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78"/>
      <c r="AF21" s="109" t="s">
        <v>362</v>
      </c>
      <c r="AG21" s="110"/>
      <c r="AH21" s="110"/>
      <c r="AI21" s="110"/>
      <c r="AJ21" s="110"/>
      <c r="AK21" s="110"/>
      <c r="AL21" s="111"/>
      <c r="AM21" s="129" t="s">
        <v>156</v>
      </c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30"/>
      <c r="BF21" s="129" t="s">
        <v>156</v>
      </c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30"/>
      <c r="BU21" s="159" t="s">
        <v>150</v>
      </c>
      <c r="BV21" s="160"/>
      <c r="BW21" s="115" t="s">
        <v>156</v>
      </c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61" t="s">
        <v>151</v>
      </c>
      <c r="CJ21" s="162"/>
      <c r="CK21" s="129" t="s">
        <v>156</v>
      </c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54"/>
    </row>
    <row r="22" spans="1:107" ht="39" customHeight="1">
      <c r="A22" s="137"/>
      <c r="B22" s="139"/>
      <c r="C22" s="139"/>
      <c r="D22" s="158" t="s">
        <v>363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78"/>
      <c r="AF22" s="109" t="s">
        <v>364</v>
      </c>
      <c r="AG22" s="110"/>
      <c r="AH22" s="110"/>
      <c r="AI22" s="110"/>
      <c r="AJ22" s="110"/>
      <c r="AK22" s="110"/>
      <c r="AL22" s="111"/>
      <c r="AM22" s="129" t="s">
        <v>156</v>
      </c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30"/>
      <c r="BF22" s="129" t="s">
        <v>156</v>
      </c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30"/>
      <c r="BU22" s="159" t="s">
        <v>150</v>
      </c>
      <c r="BV22" s="160"/>
      <c r="BW22" s="115" t="s">
        <v>156</v>
      </c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61" t="s">
        <v>151</v>
      </c>
      <c r="CJ22" s="162"/>
      <c r="CK22" s="129" t="s">
        <v>156</v>
      </c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54"/>
    </row>
    <row r="23" spans="1:107" ht="51.75" customHeight="1">
      <c r="A23" s="137"/>
      <c r="B23" s="139"/>
      <c r="C23" s="139"/>
      <c r="D23" s="158" t="s">
        <v>365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78"/>
      <c r="AF23" s="109" t="s">
        <v>366</v>
      </c>
      <c r="AG23" s="110"/>
      <c r="AH23" s="110"/>
      <c r="AI23" s="110"/>
      <c r="AJ23" s="110"/>
      <c r="AK23" s="110"/>
      <c r="AL23" s="111"/>
      <c r="AM23" s="129" t="s">
        <v>156</v>
      </c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30"/>
      <c r="BF23" s="129" t="s">
        <v>156</v>
      </c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30"/>
      <c r="BU23" s="159" t="s">
        <v>150</v>
      </c>
      <c r="BV23" s="160"/>
      <c r="BW23" s="115" t="s">
        <v>156</v>
      </c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61" t="s">
        <v>151</v>
      </c>
      <c r="CJ23" s="162"/>
      <c r="CK23" s="129" t="s">
        <v>156</v>
      </c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54"/>
    </row>
    <row r="24" spans="1:107" ht="25.5" customHeight="1">
      <c r="A24" s="137"/>
      <c r="B24" s="139"/>
      <c r="C24" s="139"/>
      <c r="D24" s="158" t="s">
        <v>367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78"/>
      <c r="AF24" s="109" t="s">
        <v>368</v>
      </c>
      <c r="AG24" s="110"/>
      <c r="AH24" s="110"/>
      <c r="AI24" s="110"/>
      <c r="AJ24" s="110"/>
      <c r="AK24" s="110"/>
      <c r="AL24" s="111"/>
      <c r="AM24" s="129" t="s">
        <v>156</v>
      </c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30"/>
      <c r="BF24" s="129" t="s">
        <v>156</v>
      </c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30"/>
      <c r="BU24" s="159" t="s">
        <v>150</v>
      </c>
      <c r="BV24" s="160"/>
      <c r="BW24" s="115" t="s">
        <v>156</v>
      </c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61" t="s">
        <v>151</v>
      </c>
      <c r="CJ24" s="162"/>
      <c r="CK24" s="129" t="s">
        <v>156</v>
      </c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54"/>
    </row>
    <row r="25" spans="1:107" ht="12.75">
      <c r="A25" s="205"/>
      <c r="B25" s="206" t="s">
        <v>369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7"/>
      <c r="AF25" s="109" t="s">
        <v>140</v>
      </c>
      <c r="AG25" s="110"/>
      <c r="AH25" s="110"/>
      <c r="AI25" s="110"/>
      <c r="AJ25" s="110"/>
      <c r="AK25" s="110"/>
      <c r="AL25" s="111"/>
      <c r="AM25" s="129" t="s">
        <v>156</v>
      </c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30"/>
      <c r="BF25" s="129" t="s">
        <v>156</v>
      </c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30"/>
      <c r="BU25" s="159" t="s">
        <v>150</v>
      </c>
      <c r="BV25" s="160"/>
      <c r="BW25" s="115" t="s">
        <v>156</v>
      </c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61" t="s">
        <v>151</v>
      </c>
      <c r="CJ25" s="162"/>
      <c r="CK25" s="129" t="s">
        <v>156</v>
      </c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54"/>
    </row>
    <row r="26" spans="1:107" ht="12.75">
      <c r="A26" s="205"/>
      <c r="B26" s="206" t="s">
        <v>370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109" t="s">
        <v>142</v>
      </c>
      <c r="AG26" s="110"/>
      <c r="AH26" s="110"/>
      <c r="AI26" s="110"/>
      <c r="AJ26" s="110"/>
      <c r="AK26" s="110"/>
      <c r="AL26" s="111"/>
      <c r="AM26" s="129" t="s">
        <v>156</v>
      </c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30"/>
      <c r="BF26" s="129" t="s">
        <v>156</v>
      </c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30"/>
      <c r="BU26" s="159" t="s">
        <v>150</v>
      </c>
      <c r="BV26" s="160"/>
      <c r="BW26" s="115" t="s">
        <v>156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61" t="s">
        <v>151</v>
      </c>
      <c r="CJ26" s="162"/>
      <c r="CK26" s="129" t="s">
        <v>156</v>
      </c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54"/>
    </row>
    <row r="27" spans="1:107" ht="12.75">
      <c r="A27" s="205"/>
      <c r="B27" s="206" t="s">
        <v>156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7"/>
      <c r="AF27" s="109"/>
      <c r="AG27" s="110"/>
      <c r="AH27" s="110"/>
      <c r="AI27" s="110"/>
      <c r="AJ27" s="110"/>
      <c r="AK27" s="110"/>
      <c r="AL27" s="111"/>
      <c r="AM27" s="129" t="s">
        <v>156</v>
      </c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30"/>
      <c r="BF27" s="129" t="s">
        <v>156</v>
      </c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30"/>
      <c r="BU27" s="159" t="s">
        <v>150</v>
      </c>
      <c r="BV27" s="160"/>
      <c r="BW27" s="115" t="s">
        <v>156</v>
      </c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61" t="s">
        <v>151</v>
      </c>
      <c r="CJ27" s="162"/>
      <c r="CK27" s="129" t="s">
        <v>156</v>
      </c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54"/>
    </row>
    <row r="28" spans="1:107" ht="14.25" customHeight="1" thickBot="1">
      <c r="A28" s="205"/>
      <c r="B28" s="360" t="s">
        <v>371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207"/>
      <c r="AF28" s="126" t="s">
        <v>143</v>
      </c>
      <c r="AG28" s="127"/>
      <c r="AH28" s="127"/>
      <c r="AI28" s="127"/>
      <c r="AJ28" s="127"/>
      <c r="AK28" s="127"/>
      <c r="AL28" s="181"/>
      <c r="AM28" s="186" t="s">
        <v>156</v>
      </c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8"/>
      <c r="BF28" s="186" t="s">
        <v>156</v>
      </c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8"/>
      <c r="BU28" s="240" t="s">
        <v>150</v>
      </c>
      <c r="BV28" s="241"/>
      <c r="BW28" s="187" t="s">
        <v>156</v>
      </c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242" t="s">
        <v>151</v>
      </c>
      <c r="CJ28" s="243"/>
      <c r="CK28" s="186" t="s">
        <v>156</v>
      </c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9"/>
    </row>
    <row r="31" spans="1:107" ht="12.75">
      <c r="A31" s="129" t="s">
        <v>132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30"/>
      <c r="BP31" s="131" t="s">
        <v>28</v>
      </c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3"/>
      <c r="CJ31" s="131" t="s">
        <v>29</v>
      </c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3"/>
    </row>
    <row r="32" spans="1:107" ht="12.75">
      <c r="A32" s="129" t="s">
        <v>135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30"/>
      <c r="BH32" s="129" t="s">
        <v>136</v>
      </c>
      <c r="BI32" s="115"/>
      <c r="BJ32" s="115"/>
      <c r="BK32" s="115"/>
      <c r="BL32" s="115"/>
      <c r="BM32" s="115"/>
      <c r="BN32" s="115"/>
      <c r="BO32" s="130"/>
      <c r="BP32" s="134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6"/>
    </row>
    <row r="33" spans="1:107" ht="13.5" thickBot="1">
      <c r="A33" s="129">
        <v>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30"/>
      <c r="BH33" s="102">
        <v>2</v>
      </c>
      <c r="BI33" s="103"/>
      <c r="BJ33" s="103"/>
      <c r="BK33" s="103"/>
      <c r="BL33" s="103"/>
      <c r="BM33" s="103"/>
      <c r="BN33" s="103"/>
      <c r="BO33" s="104"/>
      <c r="BP33" s="102">
        <v>3</v>
      </c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4"/>
      <c r="CJ33" s="102">
        <v>4</v>
      </c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4"/>
    </row>
    <row r="34" spans="1:107" ht="12.75">
      <c r="A34" s="205"/>
      <c r="B34" s="206" t="s">
        <v>372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7"/>
      <c r="BH34" s="106" t="s">
        <v>145</v>
      </c>
      <c r="BI34" s="107"/>
      <c r="BJ34" s="107"/>
      <c r="BK34" s="107"/>
      <c r="BL34" s="107"/>
      <c r="BM34" s="107"/>
      <c r="BN34" s="107"/>
      <c r="BO34" s="140"/>
      <c r="BP34" s="141" t="s">
        <v>156</v>
      </c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3"/>
      <c r="CJ34" s="141" t="s">
        <v>156</v>
      </c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4"/>
    </row>
    <row r="35" spans="1:107" ht="12.75">
      <c r="A35" s="168"/>
      <c r="B35" s="170"/>
      <c r="C35" s="170"/>
      <c r="D35" s="297" t="s">
        <v>293</v>
      </c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170"/>
      <c r="BH35" s="116"/>
      <c r="BI35" s="117"/>
      <c r="BJ35" s="117"/>
      <c r="BK35" s="117"/>
      <c r="BL35" s="117"/>
      <c r="BM35" s="117"/>
      <c r="BN35" s="117"/>
      <c r="BO35" s="118"/>
      <c r="BP35" s="102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4"/>
      <c r="CJ35" s="102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71"/>
    </row>
    <row r="36" spans="1:107" ht="12.75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4"/>
      <c r="BH36" s="121"/>
      <c r="BI36" s="101"/>
      <c r="BJ36" s="101"/>
      <c r="BK36" s="101"/>
      <c r="BL36" s="101"/>
      <c r="BM36" s="101"/>
      <c r="BN36" s="101"/>
      <c r="BO36" s="122"/>
      <c r="BP36" s="175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76"/>
      <c r="CJ36" s="175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77"/>
    </row>
    <row r="37" spans="1:107" ht="12.75">
      <c r="A37" s="205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7"/>
      <c r="BH37" s="109" t="s">
        <v>373</v>
      </c>
      <c r="BI37" s="110"/>
      <c r="BJ37" s="110"/>
      <c r="BK37" s="110"/>
      <c r="BL37" s="110"/>
      <c r="BM37" s="110"/>
      <c r="BN37" s="110"/>
      <c r="BO37" s="111"/>
      <c r="BP37" s="129" t="s">
        <v>156</v>
      </c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30"/>
      <c r="CJ37" s="129" t="s">
        <v>156</v>
      </c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54"/>
    </row>
    <row r="38" spans="1:107" ht="13.5" thickBot="1">
      <c r="A38" s="205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7"/>
      <c r="BH38" s="126"/>
      <c r="BI38" s="127"/>
      <c r="BJ38" s="127"/>
      <c r="BK38" s="127"/>
      <c r="BL38" s="127"/>
      <c r="BM38" s="127"/>
      <c r="BN38" s="127"/>
      <c r="BO38" s="181"/>
      <c r="BP38" s="186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8"/>
      <c r="CJ38" s="186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9"/>
    </row>
    <row r="40" ht="12.75">
      <c r="DC40" s="105" t="s">
        <v>374</v>
      </c>
    </row>
    <row r="41" spans="1:107" s="359" customFormat="1" ht="15.75" customHeight="1">
      <c r="A41" s="358" t="s">
        <v>35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8"/>
      <c r="CW41" s="358"/>
      <c r="CX41" s="358"/>
      <c r="CY41" s="358"/>
      <c r="CZ41" s="358"/>
      <c r="DA41" s="358"/>
      <c r="DB41" s="358"/>
      <c r="DC41" s="358"/>
    </row>
    <row r="42" spans="1:107" ht="12.75">
      <c r="A42" s="129" t="s">
        <v>132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30"/>
      <c r="AM42" s="199" t="s">
        <v>355</v>
      </c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1"/>
      <c r="BF42" s="199" t="s">
        <v>268</v>
      </c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1"/>
      <c r="BU42" s="199" t="s">
        <v>356</v>
      </c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1"/>
      <c r="CK42" s="199" t="s">
        <v>357</v>
      </c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1"/>
    </row>
    <row r="43" spans="1:107" ht="12.75">
      <c r="A43" s="129" t="s">
        <v>135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30"/>
      <c r="AF43" s="129" t="s">
        <v>136</v>
      </c>
      <c r="AG43" s="115"/>
      <c r="AH43" s="115"/>
      <c r="AI43" s="115"/>
      <c r="AJ43" s="115"/>
      <c r="AK43" s="115"/>
      <c r="AL43" s="130"/>
      <c r="AM43" s="202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4"/>
      <c r="BF43" s="202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4"/>
      <c r="BU43" s="202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4"/>
      <c r="CK43" s="202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4"/>
    </row>
    <row r="44" spans="1:107" ht="13.5" thickBot="1">
      <c r="A44" s="129">
        <v>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30"/>
      <c r="AF44" s="102">
        <v>2</v>
      </c>
      <c r="AG44" s="103"/>
      <c r="AH44" s="103"/>
      <c r="AI44" s="103"/>
      <c r="AJ44" s="103"/>
      <c r="AK44" s="103"/>
      <c r="AL44" s="104"/>
      <c r="AM44" s="102">
        <v>3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4"/>
      <c r="BF44" s="102">
        <v>4</v>
      </c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4"/>
      <c r="BU44" s="102">
        <v>5</v>
      </c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4"/>
      <c r="CK44" s="102">
        <v>6</v>
      </c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4"/>
    </row>
    <row r="45" spans="1:107" ht="12.75">
      <c r="A45" s="205"/>
      <c r="B45" s="206" t="s">
        <v>375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7"/>
      <c r="AF45" s="106" t="s">
        <v>229</v>
      </c>
      <c r="AG45" s="107"/>
      <c r="AH45" s="107"/>
      <c r="AI45" s="107"/>
      <c r="AJ45" s="107"/>
      <c r="AK45" s="107"/>
      <c r="AL45" s="140"/>
      <c r="AM45" s="208">
        <v>205167</v>
      </c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10"/>
      <c r="BF45" s="208">
        <v>51</v>
      </c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10"/>
      <c r="BU45" s="244"/>
      <c r="BV45" s="245"/>
      <c r="BW45" s="209" t="s">
        <v>156</v>
      </c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46"/>
      <c r="CJ45" s="247"/>
      <c r="CK45" s="208">
        <v>205219</v>
      </c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11"/>
    </row>
    <row r="46" spans="1:107" ht="25.5" customHeight="1">
      <c r="A46" s="205"/>
      <c r="B46" s="206" t="s">
        <v>376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7"/>
      <c r="AF46" s="109" t="s">
        <v>234</v>
      </c>
      <c r="AG46" s="110"/>
      <c r="AH46" s="110"/>
      <c r="AI46" s="110"/>
      <c r="AJ46" s="110"/>
      <c r="AK46" s="110"/>
      <c r="AL46" s="111"/>
      <c r="AM46" s="155">
        <v>11086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7"/>
      <c r="BF46" s="155">
        <v>2956</v>
      </c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7"/>
      <c r="BU46" s="159" t="s">
        <v>150</v>
      </c>
      <c r="BV46" s="160"/>
      <c r="BW46" s="156">
        <v>13</v>
      </c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61" t="s">
        <v>151</v>
      </c>
      <c r="CJ46" s="162"/>
      <c r="CK46" s="155">
        <v>14029</v>
      </c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79"/>
    </row>
    <row r="47" spans="1:107" ht="12.75">
      <c r="A47" s="205"/>
      <c r="B47" s="206" t="s">
        <v>377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7"/>
      <c r="AF47" s="109" t="s">
        <v>237</v>
      </c>
      <c r="AG47" s="110"/>
      <c r="AH47" s="110"/>
      <c r="AI47" s="110"/>
      <c r="AJ47" s="110"/>
      <c r="AK47" s="110"/>
      <c r="AL47" s="111"/>
      <c r="AM47" s="155">
        <v>67561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7"/>
      <c r="BF47" s="155">
        <v>29493</v>
      </c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7"/>
      <c r="BU47" s="159" t="s">
        <v>150</v>
      </c>
      <c r="BV47" s="160"/>
      <c r="BW47" s="156">
        <v>6790</v>
      </c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61" t="s">
        <v>151</v>
      </c>
      <c r="CJ47" s="162"/>
      <c r="CK47" s="155">
        <v>90264</v>
      </c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79"/>
    </row>
    <row r="48" spans="1:107" ht="12.75">
      <c r="A48" s="205"/>
      <c r="B48" s="206" t="s">
        <v>378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7"/>
      <c r="AF48" s="109" t="s">
        <v>244</v>
      </c>
      <c r="AG48" s="110"/>
      <c r="AH48" s="110"/>
      <c r="AI48" s="110"/>
      <c r="AJ48" s="110"/>
      <c r="AK48" s="110"/>
      <c r="AL48" s="111"/>
      <c r="AM48" s="155">
        <v>2164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7"/>
      <c r="BF48" s="155">
        <v>448</v>
      </c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7"/>
      <c r="BU48" s="159" t="s">
        <v>150</v>
      </c>
      <c r="BV48" s="160"/>
      <c r="BW48" s="156">
        <v>424</v>
      </c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61" t="s">
        <v>151</v>
      </c>
      <c r="CJ48" s="162"/>
      <c r="CK48" s="155">
        <v>2189</v>
      </c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79"/>
    </row>
    <row r="49" spans="1:107" ht="25.5" customHeight="1">
      <c r="A49" s="205"/>
      <c r="B49" s="206" t="s">
        <v>379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7"/>
      <c r="AF49" s="109" t="s">
        <v>380</v>
      </c>
      <c r="AG49" s="110"/>
      <c r="AH49" s="110"/>
      <c r="AI49" s="110"/>
      <c r="AJ49" s="110"/>
      <c r="AK49" s="110"/>
      <c r="AL49" s="111"/>
      <c r="AM49" s="155">
        <v>3047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7"/>
      <c r="BF49" s="155" t="s">
        <v>156</v>
      </c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7"/>
      <c r="BU49" s="159" t="s">
        <v>150</v>
      </c>
      <c r="BV49" s="160"/>
      <c r="BW49" s="156">
        <v>3047</v>
      </c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61" t="s">
        <v>151</v>
      </c>
      <c r="CJ49" s="162"/>
      <c r="CK49" s="155" t="s">
        <v>156</v>
      </c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79"/>
    </row>
    <row r="50" spans="1:107" ht="12.75">
      <c r="A50" s="205"/>
      <c r="B50" s="206" t="s">
        <v>381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7"/>
      <c r="AF50" s="109" t="s">
        <v>147</v>
      </c>
      <c r="AG50" s="110"/>
      <c r="AH50" s="110"/>
      <c r="AI50" s="110"/>
      <c r="AJ50" s="110"/>
      <c r="AK50" s="110"/>
      <c r="AL50" s="111"/>
      <c r="AM50" s="129" t="s">
        <v>156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30"/>
      <c r="BF50" s="129" t="s">
        <v>156</v>
      </c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30"/>
      <c r="BU50" s="159"/>
      <c r="BV50" s="160"/>
      <c r="BW50" s="115" t="s">
        <v>156</v>
      </c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61"/>
      <c r="CJ50" s="162"/>
      <c r="CK50" s="129" t="s">
        <v>156</v>
      </c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54"/>
    </row>
    <row r="51" spans="1:107" ht="12.75">
      <c r="A51" s="205"/>
      <c r="B51" s="206" t="s">
        <v>382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7"/>
      <c r="AF51" s="109" t="s">
        <v>383</v>
      </c>
      <c r="AG51" s="110"/>
      <c r="AH51" s="110"/>
      <c r="AI51" s="110"/>
      <c r="AJ51" s="110"/>
      <c r="AK51" s="110"/>
      <c r="AL51" s="111"/>
      <c r="AM51" s="129" t="s">
        <v>156</v>
      </c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30"/>
      <c r="BF51" s="129" t="s">
        <v>156</v>
      </c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30"/>
      <c r="BU51" s="159"/>
      <c r="BV51" s="160"/>
      <c r="BW51" s="115" t="s">
        <v>156</v>
      </c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61"/>
      <c r="CJ51" s="162"/>
      <c r="CK51" s="129" t="s">
        <v>156</v>
      </c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54"/>
    </row>
    <row r="52" spans="1:107" ht="12.75">
      <c r="A52" s="205"/>
      <c r="B52" s="206" t="s">
        <v>384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7"/>
      <c r="AF52" s="109" t="s">
        <v>255</v>
      </c>
      <c r="AG52" s="110"/>
      <c r="AH52" s="110"/>
      <c r="AI52" s="110"/>
      <c r="AJ52" s="110"/>
      <c r="AK52" s="110"/>
      <c r="AL52" s="111"/>
      <c r="AM52" s="129" t="s">
        <v>156</v>
      </c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30"/>
      <c r="BF52" s="129" t="s">
        <v>156</v>
      </c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30"/>
      <c r="BU52" s="159"/>
      <c r="BV52" s="160"/>
      <c r="BW52" s="115" t="s">
        <v>156</v>
      </c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61"/>
      <c r="CJ52" s="162"/>
      <c r="CK52" s="129" t="s">
        <v>156</v>
      </c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54"/>
    </row>
    <row r="53" spans="1:107" ht="12.75">
      <c r="A53" s="205"/>
      <c r="B53" s="206" t="s">
        <v>385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361"/>
      <c r="AF53" s="109" t="s">
        <v>386</v>
      </c>
      <c r="AG53" s="110"/>
      <c r="AH53" s="110"/>
      <c r="AI53" s="110"/>
      <c r="AJ53" s="110"/>
      <c r="AK53" s="110"/>
      <c r="AL53" s="111"/>
      <c r="AM53" s="129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30"/>
      <c r="BF53" s="129" t="s">
        <v>156</v>
      </c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30"/>
      <c r="BU53" s="159"/>
      <c r="BV53" s="160"/>
      <c r="BW53" s="115" t="s">
        <v>156</v>
      </c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61"/>
      <c r="CJ53" s="162"/>
      <c r="CK53" s="129" t="s">
        <v>156</v>
      </c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54"/>
    </row>
    <row r="54" spans="1:107" ht="25.5" customHeight="1">
      <c r="A54" s="205"/>
      <c r="B54" s="206" t="s">
        <v>387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7"/>
      <c r="AF54" s="109" t="s">
        <v>36</v>
      </c>
      <c r="AG54" s="110"/>
      <c r="AH54" s="110"/>
      <c r="AI54" s="110"/>
      <c r="AJ54" s="110"/>
      <c r="AK54" s="110"/>
      <c r="AL54" s="111"/>
      <c r="AM54" s="129" t="s">
        <v>156</v>
      </c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30"/>
      <c r="BF54" s="129" t="s">
        <v>156</v>
      </c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30"/>
      <c r="BU54" s="159"/>
      <c r="BV54" s="160"/>
      <c r="BW54" s="115" t="s">
        <v>156</v>
      </c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61"/>
      <c r="CJ54" s="162"/>
      <c r="CK54" s="129" t="s">
        <v>156</v>
      </c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54"/>
    </row>
    <row r="55" spans="1:107" ht="27" customHeight="1" thickBot="1">
      <c r="A55" s="362"/>
      <c r="B55" s="363" t="s">
        <v>388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4"/>
      <c r="AF55" s="126" t="s">
        <v>259</v>
      </c>
      <c r="AG55" s="127"/>
      <c r="AH55" s="127"/>
      <c r="AI55" s="127"/>
      <c r="AJ55" s="127"/>
      <c r="AK55" s="127"/>
      <c r="AL55" s="181"/>
      <c r="AM55" s="186" t="s">
        <v>156</v>
      </c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8"/>
      <c r="BF55" s="186" t="s">
        <v>156</v>
      </c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8"/>
      <c r="BU55" s="240"/>
      <c r="BV55" s="241"/>
      <c r="BW55" s="187" t="s">
        <v>156</v>
      </c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242"/>
      <c r="CJ55" s="243"/>
      <c r="CK55" s="186" t="s">
        <v>156</v>
      </c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9"/>
    </row>
    <row r="56" spans="1:107" ht="13.5" thickBot="1">
      <c r="A56" s="365"/>
      <c r="B56" s="366" t="s">
        <v>212</v>
      </c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7"/>
      <c r="AF56" s="368" t="s">
        <v>389</v>
      </c>
      <c r="AG56" s="369"/>
      <c r="AH56" s="369"/>
      <c r="AI56" s="369"/>
      <c r="AJ56" s="369"/>
      <c r="AK56" s="369"/>
      <c r="AL56" s="370"/>
      <c r="AM56" s="371">
        <v>289026</v>
      </c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3"/>
      <c r="BF56" s="155">
        <v>32947</v>
      </c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7"/>
      <c r="BU56" s="240" t="s">
        <v>150</v>
      </c>
      <c r="BV56" s="241"/>
      <c r="BW56" s="156">
        <v>10273</v>
      </c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242" t="s">
        <v>151</v>
      </c>
      <c r="CJ56" s="243"/>
      <c r="CK56" s="208">
        <v>311700</v>
      </c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11"/>
    </row>
    <row r="58" spans="1:107" ht="12.75">
      <c r="A58" s="129" t="s">
        <v>132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30"/>
      <c r="BP58" s="131" t="s">
        <v>28</v>
      </c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3"/>
      <c r="CJ58" s="131" t="s">
        <v>29</v>
      </c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3"/>
    </row>
    <row r="59" spans="1:107" ht="12.75">
      <c r="A59" s="129" t="s">
        <v>135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30"/>
      <c r="BH59" s="129" t="s">
        <v>136</v>
      </c>
      <c r="BI59" s="115"/>
      <c r="BJ59" s="115"/>
      <c r="BK59" s="115"/>
      <c r="BL59" s="115"/>
      <c r="BM59" s="115"/>
      <c r="BN59" s="115"/>
      <c r="BO59" s="130"/>
      <c r="BP59" s="134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6"/>
      <c r="CJ59" s="134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6"/>
    </row>
    <row r="60" spans="1:107" ht="13.5" thickBot="1">
      <c r="A60" s="129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30"/>
      <c r="BH60" s="102">
        <v>2</v>
      </c>
      <c r="BI60" s="103"/>
      <c r="BJ60" s="103"/>
      <c r="BK60" s="103"/>
      <c r="BL60" s="103"/>
      <c r="BM60" s="103"/>
      <c r="BN60" s="103"/>
      <c r="BO60" s="104"/>
      <c r="BP60" s="102">
        <v>3</v>
      </c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4"/>
      <c r="CJ60" s="102">
        <v>4</v>
      </c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4"/>
    </row>
    <row r="61" spans="1:107" ht="12.75">
      <c r="A61" s="205"/>
      <c r="B61" s="206" t="s">
        <v>390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7"/>
      <c r="BH61" s="106" t="s">
        <v>265</v>
      </c>
      <c r="BI61" s="107"/>
      <c r="BJ61" s="107"/>
      <c r="BK61" s="107"/>
      <c r="BL61" s="107"/>
      <c r="BM61" s="107"/>
      <c r="BN61" s="107"/>
      <c r="BO61" s="140"/>
      <c r="BP61" s="208">
        <v>112366</v>
      </c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10"/>
      <c r="CJ61" s="208">
        <v>113372</v>
      </c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11"/>
    </row>
    <row r="62" spans="1:107" ht="12.75">
      <c r="A62" s="168"/>
      <c r="B62" s="170"/>
      <c r="C62" s="170"/>
      <c r="D62" s="297" t="s">
        <v>293</v>
      </c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170"/>
      <c r="BH62" s="116" t="s">
        <v>329</v>
      </c>
      <c r="BI62" s="117"/>
      <c r="BJ62" s="117"/>
      <c r="BK62" s="117"/>
      <c r="BL62" s="117"/>
      <c r="BM62" s="117"/>
      <c r="BN62" s="117"/>
      <c r="BO62" s="118"/>
      <c r="BP62" s="374">
        <v>65491</v>
      </c>
      <c r="BQ62" s="375"/>
      <c r="BR62" s="375"/>
      <c r="BS62" s="375"/>
      <c r="BT62" s="375"/>
      <c r="BU62" s="375"/>
      <c r="BV62" s="375"/>
      <c r="BW62" s="375"/>
      <c r="BX62" s="375"/>
      <c r="BY62" s="375"/>
      <c r="BZ62" s="375"/>
      <c r="CA62" s="375"/>
      <c r="CB62" s="375"/>
      <c r="CC62" s="375"/>
      <c r="CD62" s="375"/>
      <c r="CE62" s="375"/>
      <c r="CF62" s="375"/>
      <c r="CG62" s="375"/>
      <c r="CH62" s="375"/>
      <c r="CI62" s="376"/>
      <c r="CJ62" s="374">
        <v>67394</v>
      </c>
      <c r="CK62" s="375"/>
      <c r="CL62" s="375"/>
      <c r="CM62" s="375"/>
      <c r="CN62" s="375"/>
      <c r="CO62" s="375"/>
      <c r="CP62" s="375"/>
      <c r="CQ62" s="375"/>
      <c r="CR62" s="375"/>
      <c r="CS62" s="375"/>
      <c r="CT62" s="375"/>
      <c r="CU62" s="375"/>
      <c r="CV62" s="375"/>
      <c r="CW62" s="375"/>
      <c r="CX62" s="375"/>
      <c r="CY62" s="375"/>
      <c r="CZ62" s="375"/>
      <c r="DA62" s="375"/>
      <c r="DB62" s="375"/>
      <c r="DC62" s="377"/>
    </row>
    <row r="63" spans="1:107" ht="12.75">
      <c r="A63" s="172"/>
      <c r="B63" s="378"/>
      <c r="C63" s="378"/>
      <c r="D63" s="378"/>
      <c r="E63" s="378"/>
      <c r="F63" s="173" t="s">
        <v>391</v>
      </c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4"/>
      <c r="BH63" s="121"/>
      <c r="BI63" s="101"/>
      <c r="BJ63" s="101"/>
      <c r="BK63" s="101"/>
      <c r="BL63" s="101"/>
      <c r="BM63" s="101"/>
      <c r="BN63" s="101"/>
      <c r="BO63" s="122"/>
      <c r="BP63" s="379"/>
      <c r="BQ63" s="380"/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1"/>
      <c r="CJ63" s="379"/>
      <c r="CK63" s="380"/>
      <c r="CL63" s="380"/>
      <c r="CM63" s="380"/>
      <c r="CN63" s="380"/>
      <c r="CO63" s="380"/>
      <c r="CP63" s="380"/>
      <c r="CQ63" s="380"/>
      <c r="CR63" s="380"/>
      <c r="CS63" s="380"/>
      <c r="CT63" s="380"/>
      <c r="CU63" s="380"/>
      <c r="CV63" s="380"/>
      <c r="CW63" s="380"/>
      <c r="CX63" s="380"/>
      <c r="CY63" s="380"/>
      <c r="CZ63" s="380"/>
      <c r="DA63" s="380"/>
      <c r="DB63" s="380"/>
      <c r="DC63" s="382"/>
    </row>
    <row r="64" spans="1:107" ht="12.75">
      <c r="A64" s="172"/>
      <c r="B64" s="378"/>
      <c r="C64" s="378"/>
      <c r="D64" s="378"/>
      <c r="E64" s="378"/>
      <c r="F64" s="173" t="s">
        <v>392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4"/>
      <c r="BH64" s="121" t="s">
        <v>330</v>
      </c>
      <c r="BI64" s="101"/>
      <c r="BJ64" s="101"/>
      <c r="BK64" s="101"/>
      <c r="BL64" s="101"/>
      <c r="BM64" s="101"/>
      <c r="BN64" s="101"/>
      <c r="BO64" s="122"/>
      <c r="BP64" s="379">
        <v>44432</v>
      </c>
      <c r="BQ64" s="380"/>
      <c r="BR64" s="380"/>
      <c r="BS64" s="380"/>
      <c r="BT64" s="380"/>
      <c r="BU64" s="380"/>
      <c r="BV64" s="380"/>
      <c r="BW64" s="380"/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1"/>
      <c r="CJ64" s="379">
        <v>45978</v>
      </c>
      <c r="CK64" s="380"/>
      <c r="CL64" s="380"/>
      <c r="CM64" s="380"/>
      <c r="CN64" s="380"/>
      <c r="CO64" s="380"/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0"/>
      <c r="DA64" s="380"/>
      <c r="DB64" s="380"/>
      <c r="DC64" s="382"/>
    </row>
    <row r="65" spans="1:107" ht="12.75">
      <c r="A65" s="383"/>
      <c r="B65" s="384"/>
      <c r="C65" s="384"/>
      <c r="D65" s="384"/>
      <c r="E65" s="384"/>
      <c r="F65" s="385" t="s">
        <v>393</v>
      </c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166"/>
      <c r="BH65" s="217" t="s">
        <v>394</v>
      </c>
      <c r="BI65" s="218"/>
      <c r="BJ65" s="218"/>
      <c r="BK65" s="218"/>
      <c r="BL65" s="218"/>
      <c r="BM65" s="218"/>
      <c r="BN65" s="218"/>
      <c r="BO65" s="219"/>
      <c r="BP65" s="386">
        <v>2443</v>
      </c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87"/>
      <c r="CD65" s="387"/>
      <c r="CE65" s="387"/>
      <c r="CF65" s="387"/>
      <c r="CG65" s="387"/>
      <c r="CH65" s="387"/>
      <c r="CI65" s="388"/>
      <c r="CJ65" s="386" t="s">
        <v>156</v>
      </c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9"/>
    </row>
    <row r="66" spans="1:107" ht="12.75">
      <c r="A66" s="205"/>
      <c r="B66" s="206" t="s">
        <v>395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7"/>
      <c r="BH66" s="109" t="s">
        <v>396</v>
      </c>
      <c r="BI66" s="110"/>
      <c r="BJ66" s="110"/>
      <c r="BK66" s="110"/>
      <c r="BL66" s="110"/>
      <c r="BM66" s="110"/>
      <c r="BN66" s="110"/>
      <c r="BO66" s="111"/>
      <c r="BP66" s="390" t="s">
        <v>156</v>
      </c>
      <c r="BQ66" s="391"/>
      <c r="BR66" s="391"/>
      <c r="BS66" s="391"/>
      <c r="BT66" s="391"/>
      <c r="BU66" s="391"/>
      <c r="BV66" s="391"/>
      <c r="BW66" s="391"/>
      <c r="BX66" s="391"/>
      <c r="BY66" s="391"/>
      <c r="BZ66" s="391"/>
      <c r="CA66" s="391"/>
      <c r="CB66" s="391"/>
      <c r="CC66" s="391"/>
      <c r="CD66" s="391"/>
      <c r="CE66" s="391"/>
      <c r="CF66" s="391"/>
      <c r="CG66" s="391"/>
      <c r="CH66" s="391"/>
      <c r="CI66" s="392"/>
      <c r="CJ66" s="390" t="s">
        <v>156</v>
      </c>
      <c r="CK66" s="391"/>
      <c r="CL66" s="391"/>
      <c r="CM66" s="391"/>
      <c r="CN66" s="391"/>
      <c r="CO66" s="391"/>
      <c r="CP66" s="391"/>
      <c r="CQ66" s="391"/>
      <c r="CR66" s="391"/>
      <c r="CS66" s="391"/>
      <c r="CT66" s="391"/>
      <c r="CU66" s="391"/>
      <c r="CV66" s="391"/>
      <c r="CW66" s="391"/>
      <c r="CX66" s="391"/>
      <c r="CY66" s="391"/>
      <c r="CZ66" s="391"/>
      <c r="DA66" s="391"/>
      <c r="DB66" s="391"/>
      <c r="DC66" s="393"/>
    </row>
    <row r="67" spans="1:107" ht="12.75">
      <c r="A67" s="168"/>
      <c r="B67" s="170"/>
      <c r="C67" s="170"/>
      <c r="D67" s="297" t="s">
        <v>293</v>
      </c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170"/>
      <c r="BH67" s="116" t="s">
        <v>275</v>
      </c>
      <c r="BI67" s="117"/>
      <c r="BJ67" s="117"/>
      <c r="BK67" s="117"/>
      <c r="BL67" s="117"/>
      <c r="BM67" s="117"/>
      <c r="BN67" s="117"/>
      <c r="BO67" s="118"/>
      <c r="BP67" s="102" t="s">
        <v>156</v>
      </c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4"/>
      <c r="CJ67" s="102" t="s">
        <v>156</v>
      </c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71"/>
    </row>
    <row r="68" spans="1:107" ht="12.75">
      <c r="A68" s="172"/>
      <c r="B68" s="378"/>
      <c r="C68" s="378"/>
      <c r="D68" s="378"/>
      <c r="E68" s="378"/>
      <c r="F68" s="173" t="s">
        <v>397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4"/>
      <c r="BH68" s="121"/>
      <c r="BI68" s="101"/>
      <c r="BJ68" s="101"/>
      <c r="BK68" s="101"/>
      <c r="BL68" s="101"/>
      <c r="BM68" s="101"/>
      <c r="BN68" s="101"/>
      <c r="BO68" s="122"/>
      <c r="BP68" s="175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76"/>
      <c r="CJ68" s="175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77"/>
    </row>
    <row r="69" spans="1:107" ht="12.75">
      <c r="A69" s="172"/>
      <c r="B69" s="378"/>
      <c r="C69" s="378"/>
      <c r="D69" s="378"/>
      <c r="E69" s="378"/>
      <c r="F69" s="173" t="s">
        <v>398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4"/>
      <c r="BH69" s="121" t="s">
        <v>399</v>
      </c>
      <c r="BI69" s="101"/>
      <c r="BJ69" s="101"/>
      <c r="BK69" s="101"/>
      <c r="BL69" s="101"/>
      <c r="BM69" s="101"/>
      <c r="BN69" s="101"/>
      <c r="BO69" s="122"/>
      <c r="BP69" s="175" t="s">
        <v>156</v>
      </c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76"/>
      <c r="CJ69" s="175" t="s">
        <v>156</v>
      </c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77"/>
    </row>
    <row r="70" spans="1:107" ht="12.75">
      <c r="A70" s="205"/>
      <c r="B70" s="206" t="s">
        <v>400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7"/>
      <c r="BH70" s="109" t="s">
        <v>401</v>
      </c>
      <c r="BI70" s="110"/>
      <c r="BJ70" s="110"/>
      <c r="BK70" s="110"/>
      <c r="BL70" s="110"/>
      <c r="BM70" s="110"/>
      <c r="BN70" s="110"/>
      <c r="BO70" s="111"/>
      <c r="BP70" s="129" t="s">
        <v>156</v>
      </c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30"/>
      <c r="CJ70" s="129" t="s">
        <v>156</v>
      </c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54"/>
    </row>
    <row r="71" spans="1:107" ht="12.75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7"/>
      <c r="BH71" s="109"/>
      <c r="BI71" s="110"/>
      <c r="BJ71" s="110"/>
      <c r="BK71" s="110"/>
      <c r="BL71" s="110"/>
      <c r="BM71" s="110"/>
      <c r="BN71" s="110"/>
      <c r="BO71" s="111"/>
      <c r="BP71" s="129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30"/>
      <c r="CJ71" s="129" t="s">
        <v>156</v>
      </c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54"/>
    </row>
    <row r="72" spans="1:107" ht="12.75">
      <c r="A72" s="205"/>
      <c r="B72" s="206" t="s">
        <v>402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7"/>
      <c r="BH72" s="109" t="s">
        <v>396</v>
      </c>
      <c r="BI72" s="110"/>
      <c r="BJ72" s="110"/>
      <c r="BK72" s="110"/>
      <c r="BL72" s="110"/>
      <c r="BM72" s="110"/>
      <c r="BN72" s="110"/>
      <c r="BO72" s="111"/>
      <c r="BP72" s="394">
        <v>36894</v>
      </c>
      <c r="BQ72" s="395"/>
      <c r="BR72" s="395"/>
      <c r="BS72" s="395"/>
      <c r="BT72" s="395"/>
      <c r="BU72" s="395"/>
      <c r="BV72" s="395"/>
      <c r="BW72" s="395"/>
      <c r="BX72" s="395"/>
      <c r="BY72" s="395"/>
      <c r="BZ72" s="395"/>
      <c r="CA72" s="395"/>
      <c r="CB72" s="395"/>
      <c r="CC72" s="395"/>
      <c r="CD72" s="395"/>
      <c r="CE72" s="395"/>
      <c r="CF72" s="395"/>
      <c r="CG72" s="395"/>
      <c r="CH72" s="395"/>
      <c r="CI72" s="396"/>
      <c r="CJ72" s="394">
        <v>36142</v>
      </c>
      <c r="CK72" s="395"/>
      <c r="CL72" s="395"/>
      <c r="CM72" s="395"/>
      <c r="CN72" s="395"/>
      <c r="CO72" s="395"/>
      <c r="CP72" s="395"/>
      <c r="CQ72" s="395"/>
      <c r="CR72" s="395"/>
      <c r="CS72" s="395"/>
      <c r="CT72" s="395"/>
      <c r="CU72" s="395"/>
      <c r="CV72" s="395"/>
      <c r="CW72" s="395"/>
      <c r="CX72" s="395"/>
      <c r="CY72" s="395"/>
      <c r="CZ72" s="395"/>
      <c r="DA72" s="395"/>
      <c r="DB72" s="395"/>
      <c r="DC72" s="397"/>
    </row>
    <row r="73" spans="1:107" ht="12.75">
      <c r="A73" s="205"/>
      <c r="B73" s="206" t="s">
        <v>403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7"/>
      <c r="BH73" s="109" t="s">
        <v>153</v>
      </c>
      <c r="BI73" s="110"/>
      <c r="BJ73" s="110"/>
      <c r="BK73" s="110"/>
      <c r="BL73" s="110"/>
      <c r="BM73" s="110"/>
      <c r="BN73" s="110"/>
      <c r="BO73" s="111"/>
      <c r="BP73" s="394">
        <v>34868</v>
      </c>
      <c r="BQ73" s="395"/>
      <c r="BR73" s="395"/>
      <c r="BS73" s="395"/>
      <c r="BT73" s="395"/>
      <c r="BU73" s="395"/>
      <c r="BV73" s="395"/>
      <c r="BW73" s="395"/>
      <c r="BX73" s="395"/>
      <c r="BY73" s="395"/>
      <c r="BZ73" s="395"/>
      <c r="CA73" s="395"/>
      <c r="CB73" s="395"/>
      <c r="CC73" s="395"/>
      <c r="CD73" s="395"/>
      <c r="CE73" s="395"/>
      <c r="CF73" s="395"/>
      <c r="CG73" s="395"/>
      <c r="CH73" s="395"/>
      <c r="CI73" s="396"/>
      <c r="CJ73" s="394">
        <v>103770</v>
      </c>
      <c r="CK73" s="395"/>
      <c r="CL73" s="395"/>
      <c r="CM73" s="395"/>
      <c r="CN73" s="395"/>
      <c r="CO73" s="395"/>
      <c r="CP73" s="395"/>
      <c r="CQ73" s="395"/>
      <c r="CR73" s="395"/>
      <c r="CS73" s="395"/>
      <c r="CT73" s="395"/>
      <c r="CU73" s="395"/>
      <c r="CV73" s="395"/>
      <c r="CW73" s="395"/>
      <c r="CX73" s="395"/>
      <c r="CY73" s="395"/>
      <c r="CZ73" s="395"/>
      <c r="DA73" s="395"/>
      <c r="DB73" s="395"/>
      <c r="DC73" s="397"/>
    </row>
    <row r="74" spans="1:107" ht="12.75">
      <c r="A74" s="168"/>
      <c r="B74" s="170"/>
      <c r="C74" s="170"/>
      <c r="D74" s="297" t="s">
        <v>293</v>
      </c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297"/>
      <c r="AO74" s="297"/>
      <c r="AP74" s="297"/>
      <c r="AQ74" s="297"/>
      <c r="AR74" s="297"/>
      <c r="AS74" s="297"/>
      <c r="AT74" s="297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170"/>
      <c r="BH74" s="116" t="s">
        <v>277</v>
      </c>
      <c r="BI74" s="117"/>
      <c r="BJ74" s="117"/>
      <c r="BK74" s="117"/>
      <c r="BL74" s="117"/>
      <c r="BM74" s="117"/>
      <c r="BN74" s="117"/>
      <c r="BO74" s="118"/>
      <c r="BP74" s="102" t="s">
        <v>156</v>
      </c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4"/>
      <c r="CJ74" s="145">
        <v>103770</v>
      </c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8"/>
    </row>
    <row r="75" spans="1:107" ht="12.75">
      <c r="A75" s="172"/>
      <c r="B75" s="378"/>
      <c r="C75" s="378"/>
      <c r="D75" s="378"/>
      <c r="E75" s="378"/>
      <c r="F75" s="173" t="s">
        <v>404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4"/>
      <c r="BH75" s="121"/>
      <c r="BI75" s="101"/>
      <c r="BJ75" s="101"/>
      <c r="BK75" s="101"/>
      <c r="BL75" s="101"/>
      <c r="BM75" s="101"/>
      <c r="BN75" s="101"/>
      <c r="BO75" s="122"/>
      <c r="BP75" s="175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76"/>
      <c r="CJ75" s="150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3"/>
    </row>
    <row r="76" spans="1:107" ht="12.75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7"/>
      <c r="BH76" s="109"/>
      <c r="BI76" s="110"/>
      <c r="BJ76" s="110"/>
      <c r="BK76" s="110"/>
      <c r="BL76" s="110"/>
      <c r="BM76" s="110"/>
      <c r="BN76" s="110"/>
      <c r="BO76" s="111"/>
      <c r="BP76" s="129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30"/>
      <c r="CJ76" s="129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54"/>
    </row>
    <row r="77" spans="1:107" ht="12.75">
      <c r="A77" s="205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7"/>
      <c r="BH77" s="109"/>
      <c r="BI77" s="110"/>
      <c r="BJ77" s="110"/>
      <c r="BK77" s="110"/>
      <c r="BL77" s="110"/>
      <c r="BM77" s="110"/>
      <c r="BN77" s="110"/>
      <c r="BO77" s="111"/>
      <c r="BP77" s="129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30"/>
      <c r="CJ77" s="129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54"/>
    </row>
    <row r="78" spans="1:107" ht="25.5" customHeight="1" thickBot="1">
      <c r="A78" s="205"/>
      <c r="B78" s="206" t="s">
        <v>405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7"/>
      <c r="BH78" s="126" t="s">
        <v>406</v>
      </c>
      <c r="BI78" s="127"/>
      <c r="BJ78" s="127"/>
      <c r="BK78" s="127"/>
      <c r="BL78" s="127"/>
      <c r="BM78" s="127"/>
      <c r="BN78" s="127"/>
      <c r="BO78" s="181"/>
      <c r="BP78" s="186" t="s">
        <v>156</v>
      </c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8"/>
      <c r="CJ78" s="186" t="s">
        <v>156</v>
      </c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9"/>
    </row>
    <row r="79" spans="1:107" ht="26.25" customHeight="1">
      <c r="A79" s="168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398"/>
      <c r="BH79" s="256" t="s">
        <v>136</v>
      </c>
      <c r="BI79" s="256"/>
      <c r="BJ79" s="256"/>
      <c r="BK79" s="256"/>
      <c r="BL79" s="256"/>
      <c r="BM79" s="256"/>
      <c r="BN79" s="256"/>
      <c r="BO79" s="257"/>
      <c r="BP79" s="202" t="s">
        <v>28</v>
      </c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4"/>
      <c r="CJ79" s="202" t="s">
        <v>407</v>
      </c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4"/>
    </row>
    <row r="80" spans="1:107" ht="13.5" thickBot="1">
      <c r="A80" s="383"/>
      <c r="B80" s="399" t="s">
        <v>408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400"/>
      <c r="BH80" s="102">
        <v>2</v>
      </c>
      <c r="BI80" s="103"/>
      <c r="BJ80" s="103"/>
      <c r="BK80" s="103"/>
      <c r="BL80" s="103"/>
      <c r="BM80" s="103"/>
      <c r="BN80" s="103"/>
      <c r="BO80" s="104"/>
      <c r="BP80" s="102">
        <v>3</v>
      </c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4"/>
      <c r="CJ80" s="102">
        <v>4</v>
      </c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4"/>
    </row>
    <row r="81" spans="1:107" ht="13.5" thickBot="1">
      <c r="A81" s="172"/>
      <c r="B81" s="224" t="s">
        <v>409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174"/>
      <c r="BH81" s="106" t="s">
        <v>155</v>
      </c>
      <c r="BI81" s="107"/>
      <c r="BJ81" s="107"/>
      <c r="BK81" s="107"/>
      <c r="BL81" s="107"/>
      <c r="BM81" s="107"/>
      <c r="BN81" s="107"/>
      <c r="BO81" s="140"/>
      <c r="BP81" s="208">
        <v>6095</v>
      </c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11"/>
      <c r="CJ81" s="208">
        <v>90141</v>
      </c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11"/>
    </row>
    <row r="82" spans="1:107" ht="12.75">
      <c r="A82" s="137"/>
      <c r="B82" s="139"/>
      <c r="C82" s="139"/>
      <c r="D82" s="149" t="s">
        <v>410</v>
      </c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39"/>
      <c r="BH82" s="109" t="s">
        <v>279</v>
      </c>
      <c r="BI82" s="110"/>
      <c r="BJ82" s="110"/>
      <c r="BK82" s="110"/>
      <c r="BL82" s="110"/>
      <c r="BM82" s="110"/>
      <c r="BN82" s="110"/>
      <c r="BO82" s="111"/>
      <c r="BP82" s="208">
        <v>2079</v>
      </c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11"/>
      <c r="CJ82" s="155">
        <v>26531</v>
      </c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79"/>
    </row>
    <row r="83" spans="1:107" ht="14.25" customHeight="1" thickBot="1">
      <c r="A83" s="137"/>
      <c r="B83" s="139"/>
      <c r="C83" s="139"/>
      <c r="D83" s="401" t="s">
        <v>411</v>
      </c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  <c r="AG83" s="401"/>
      <c r="AH83" s="401"/>
      <c r="AI83" s="401"/>
      <c r="AJ83" s="401"/>
      <c r="AK83" s="401"/>
      <c r="AL83" s="401"/>
      <c r="AM83" s="401"/>
      <c r="AN83" s="401"/>
      <c r="AO83" s="401"/>
      <c r="AP83" s="401"/>
      <c r="AQ83" s="401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139"/>
      <c r="BH83" s="126" t="s">
        <v>412</v>
      </c>
      <c r="BI83" s="127"/>
      <c r="BJ83" s="127"/>
      <c r="BK83" s="127"/>
      <c r="BL83" s="127"/>
      <c r="BM83" s="127"/>
      <c r="BN83" s="127"/>
      <c r="BO83" s="181"/>
      <c r="BP83" s="182">
        <f>BP81-BP82</f>
        <v>4016</v>
      </c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8"/>
      <c r="CJ83" s="182">
        <v>63609</v>
      </c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5"/>
    </row>
    <row r="84" spans="1:107" ht="26.25" customHeight="1">
      <c r="A84" s="168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398"/>
      <c r="BH84" s="402" t="s">
        <v>136</v>
      </c>
      <c r="BI84" s="402"/>
      <c r="BJ84" s="402"/>
      <c r="BK84" s="402"/>
      <c r="BL84" s="402"/>
      <c r="BM84" s="402"/>
      <c r="BN84" s="402"/>
      <c r="BO84" s="403"/>
      <c r="BP84" s="202" t="s">
        <v>28</v>
      </c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4"/>
      <c r="CJ84" s="202" t="s">
        <v>29</v>
      </c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4"/>
    </row>
    <row r="85" spans="1:107" ht="13.5" thickBot="1">
      <c r="A85" s="383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400"/>
      <c r="BH85" s="103">
        <v>2</v>
      </c>
      <c r="BI85" s="103"/>
      <c r="BJ85" s="103"/>
      <c r="BK85" s="103"/>
      <c r="BL85" s="103"/>
      <c r="BM85" s="103"/>
      <c r="BN85" s="103"/>
      <c r="BO85" s="104"/>
      <c r="BP85" s="102">
        <v>3</v>
      </c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4"/>
      <c r="CJ85" s="102">
        <v>4</v>
      </c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4"/>
    </row>
    <row r="86" spans="1:107" ht="39" customHeight="1" thickBot="1">
      <c r="A86" s="172"/>
      <c r="B86" s="173" t="s">
        <v>413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378"/>
      <c r="BH86" s="285" t="s">
        <v>172</v>
      </c>
      <c r="BI86" s="286"/>
      <c r="BJ86" s="286"/>
      <c r="BK86" s="286"/>
      <c r="BL86" s="286"/>
      <c r="BM86" s="286"/>
      <c r="BN86" s="286"/>
      <c r="BO86" s="287"/>
      <c r="BP86" s="404" t="s">
        <v>156</v>
      </c>
      <c r="BQ86" s="405"/>
      <c r="BR86" s="405"/>
      <c r="BS86" s="405"/>
      <c r="BT86" s="405"/>
      <c r="BU86" s="405"/>
      <c r="BV86" s="405"/>
      <c r="BW86" s="405"/>
      <c r="BX86" s="405"/>
      <c r="BY86" s="405"/>
      <c r="BZ86" s="405"/>
      <c r="CA86" s="405"/>
      <c r="CB86" s="405"/>
      <c r="CC86" s="405"/>
      <c r="CD86" s="405"/>
      <c r="CE86" s="405"/>
      <c r="CF86" s="405"/>
      <c r="CG86" s="405"/>
      <c r="CH86" s="405"/>
      <c r="CI86" s="406"/>
      <c r="CJ86" s="404" t="s">
        <v>156</v>
      </c>
      <c r="CK86" s="405"/>
      <c r="CL86" s="405"/>
      <c r="CM86" s="405"/>
      <c r="CN86" s="405"/>
      <c r="CO86" s="405"/>
      <c r="CP86" s="405"/>
      <c r="CQ86" s="405"/>
      <c r="CR86" s="405"/>
      <c r="CS86" s="405"/>
      <c r="CT86" s="405"/>
      <c r="CU86" s="405"/>
      <c r="CV86" s="405"/>
      <c r="CW86" s="405"/>
      <c r="CX86" s="405"/>
      <c r="CY86" s="405"/>
      <c r="CZ86" s="405"/>
      <c r="DA86" s="405"/>
      <c r="DB86" s="405"/>
      <c r="DC86" s="407"/>
    </row>
    <row r="88" ht="12" customHeight="1">
      <c r="DC88" s="105" t="s">
        <v>414</v>
      </c>
    </row>
    <row r="89" spans="1:107" s="359" customFormat="1" ht="15.75" customHeight="1">
      <c r="A89" s="358" t="s">
        <v>415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358"/>
      <c r="BC89" s="358"/>
      <c r="BD89" s="358"/>
      <c r="BE89" s="358"/>
      <c r="BF89" s="358"/>
      <c r="BG89" s="358"/>
      <c r="BH89" s="358"/>
      <c r="BI89" s="358"/>
      <c r="BJ89" s="358"/>
      <c r="BK89" s="358"/>
      <c r="BL89" s="358"/>
      <c r="BM89" s="358"/>
      <c r="BN89" s="358"/>
      <c r="BO89" s="358"/>
      <c r="BP89" s="358"/>
      <c r="BQ89" s="358"/>
      <c r="BR89" s="358"/>
      <c r="BS89" s="358"/>
      <c r="BT89" s="358"/>
      <c r="BU89" s="358"/>
      <c r="BV89" s="358"/>
      <c r="BW89" s="358"/>
      <c r="BX89" s="358"/>
      <c r="BY89" s="358"/>
      <c r="BZ89" s="358"/>
      <c r="CA89" s="358"/>
      <c r="CB89" s="358"/>
      <c r="CC89" s="358"/>
      <c r="CD89" s="358"/>
      <c r="CE89" s="358"/>
      <c r="CF89" s="358"/>
      <c r="CG89" s="358"/>
      <c r="CH89" s="358"/>
      <c r="CI89" s="358"/>
      <c r="CJ89" s="358"/>
      <c r="CK89" s="358"/>
      <c r="CL89" s="358"/>
      <c r="CM89" s="358"/>
      <c r="CN89" s="358"/>
      <c r="CO89" s="358"/>
      <c r="CP89" s="358"/>
      <c r="CQ89" s="358"/>
      <c r="CR89" s="358"/>
      <c r="CS89" s="358"/>
      <c r="CT89" s="358"/>
      <c r="CU89" s="358"/>
      <c r="CV89" s="358"/>
      <c r="CW89" s="358"/>
      <c r="CX89" s="358"/>
      <c r="CY89" s="358"/>
      <c r="CZ89" s="358"/>
      <c r="DA89" s="358"/>
      <c r="DB89" s="358"/>
      <c r="DC89" s="358"/>
    </row>
    <row r="90" spans="1:107" ht="12.75" customHeight="1">
      <c r="A90" s="129" t="s">
        <v>132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30"/>
      <c r="AJ90" s="199" t="s">
        <v>355</v>
      </c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1"/>
      <c r="BC90" s="199" t="s">
        <v>268</v>
      </c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1"/>
      <c r="BU90" s="199" t="s">
        <v>356</v>
      </c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1"/>
      <c r="CK90" s="199" t="s">
        <v>357</v>
      </c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1"/>
    </row>
    <row r="91" spans="1:107" ht="12.75">
      <c r="A91" s="129" t="s">
        <v>135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30"/>
      <c r="AC91" s="129" t="s">
        <v>136</v>
      </c>
      <c r="AD91" s="115"/>
      <c r="AE91" s="115"/>
      <c r="AF91" s="115"/>
      <c r="AG91" s="115"/>
      <c r="AH91" s="115"/>
      <c r="AI91" s="130"/>
      <c r="AJ91" s="202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4"/>
      <c r="BC91" s="202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4"/>
      <c r="BU91" s="202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4"/>
      <c r="CK91" s="202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4"/>
    </row>
    <row r="92" spans="1:107" ht="12.75" customHeight="1" thickBot="1">
      <c r="A92" s="129">
        <v>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30"/>
      <c r="AC92" s="102">
        <v>2</v>
      </c>
      <c r="AD92" s="103"/>
      <c r="AE92" s="103"/>
      <c r="AF92" s="103"/>
      <c r="AG92" s="103"/>
      <c r="AH92" s="103"/>
      <c r="AI92" s="104"/>
      <c r="AJ92" s="102">
        <v>3</v>
      </c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4"/>
      <c r="BC92" s="102">
        <v>4</v>
      </c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4"/>
      <c r="BU92" s="102">
        <v>5</v>
      </c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4"/>
      <c r="CK92" s="102">
        <v>6</v>
      </c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4"/>
    </row>
    <row r="93" spans="1:107" ht="25.5" customHeight="1">
      <c r="A93" s="205"/>
      <c r="B93" s="206" t="s">
        <v>416</v>
      </c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7"/>
      <c r="AC93" s="106" t="s">
        <v>60</v>
      </c>
      <c r="AD93" s="107"/>
      <c r="AE93" s="107"/>
      <c r="AF93" s="107"/>
      <c r="AG93" s="107"/>
      <c r="AH93" s="107"/>
      <c r="AI93" s="140"/>
      <c r="AJ93" s="141" t="s">
        <v>156</v>
      </c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3"/>
      <c r="BC93" s="141" t="s">
        <v>156</v>
      </c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3"/>
      <c r="BU93" s="244" t="s">
        <v>150</v>
      </c>
      <c r="BV93" s="245"/>
      <c r="BW93" s="142" t="s">
        <v>156</v>
      </c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246" t="s">
        <v>151</v>
      </c>
      <c r="CJ93" s="247"/>
      <c r="CK93" s="141" t="s">
        <v>156</v>
      </c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4"/>
    </row>
    <row r="94" spans="1:107" ht="39" customHeight="1">
      <c r="A94" s="205"/>
      <c r="B94" s="206" t="s">
        <v>417</v>
      </c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7"/>
      <c r="AC94" s="109" t="s">
        <v>418</v>
      </c>
      <c r="AD94" s="110"/>
      <c r="AE94" s="110"/>
      <c r="AF94" s="110"/>
      <c r="AG94" s="110"/>
      <c r="AH94" s="110"/>
      <c r="AI94" s="111"/>
      <c r="AJ94" s="129" t="s">
        <v>156</v>
      </c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30"/>
      <c r="BC94" s="129" t="s">
        <v>156</v>
      </c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30"/>
      <c r="BU94" s="159" t="s">
        <v>150</v>
      </c>
      <c r="BV94" s="160"/>
      <c r="BW94" s="115" t="s">
        <v>156</v>
      </c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61" t="s">
        <v>151</v>
      </c>
      <c r="CJ94" s="162"/>
      <c r="CK94" s="129" t="s">
        <v>156</v>
      </c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54"/>
    </row>
    <row r="95" spans="1:107" ht="12.75">
      <c r="A95" s="205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7"/>
      <c r="AC95" s="109"/>
      <c r="AD95" s="110"/>
      <c r="AE95" s="110"/>
      <c r="AF95" s="110"/>
      <c r="AG95" s="110"/>
      <c r="AH95" s="110"/>
      <c r="AI95" s="111"/>
      <c r="AJ95" s="129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30"/>
      <c r="BC95" s="129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30"/>
      <c r="BU95" s="159"/>
      <c r="BV95" s="160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61"/>
      <c r="CJ95" s="162"/>
      <c r="CK95" s="129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54"/>
    </row>
    <row r="96" spans="1:107" ht="14.25" customHeight="1" thickBot="1">
      <c r="A96" s="362"/>
      <c r="B96" s="363" t="s">
        <v>371</v>
      </c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408"/>
      <c r="AC96" s="126" t="s">
        <v>62</v>
      </c>
      <c r="AD96" s="127"/>
      <c r="AE96" s="127"/>
      <c r="AF96" s="127"/>
      <c r="AG96" s="127"/>
      <c r="AH96" s="127"/>
      <c r="AI96" s="181"/>
      <c r="AJ96" s="186" t="s">
        <v>156</v>
      </c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8"/>
      <c r="BC96" s="186" t="s">
        <v>156</v>
      </c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8"/>
      <c r="BU96" s="240" t="s">
        <v>150</v>
      </c>
      <c r="BV96" s="241"/>
      <c r="BW96" s="187" t="s">
        <v>156</v>
      </c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242" t="s">
        <v>151</v>
      </c>
      <c r="CJ96" s="243"/>
      <c r="CK96" s="186" t="s">
        <v>156</v>
      </c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9"/>
    </row>
    <row r="97" spans="1:107" ht="13.5" customHeight="1" thickBot="1">
      <c r="A97" s="365"/>
      <c r="B97" s="366" t="s">
        <v>212</v>
      </c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7"/>
      <c r="AC97" s="285" t="s">
        <v>64</v>
      </c>
      <c r="AD97" s="286"/>
      <c r="AE97" s="286"/>
      <c r="AF97" s="286"/>
      <c r="AG97" s="286"/>
      <c r="AH97" s="286"/>
      <c r="AI97" s="287"/>
      <c r="AJ97" s="404" t="s">
        <v>156</v>
      </c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6"/>
      <c r="BC97" s="404" t="s">
        <v>156</v>
      </c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6"/>
      <c r="BU97" s="409" t="s">
        <v>150</v>
      </c>
      <c r="BV97" s="410"/>
      <c r="BW97" s="405" t="s">
        <v>156</v>
      </c>
      <c r="BX97" s="405"/>
      <c r="BY97" s="405"/>
      <c r="BZ97" s="405"/>
      <c r="CA97" s="405"/>
      <c r="CB97" s="405"/>
      <c r="CC97" s="405"/>
      <c r="CD97" s="405"/>
      <c r="CE97" s="405"/>
      <c r="CF97" s="405"/>
      <c r="CG97" s="405"/>
      <c r="CH97" s="405"/>
      <c r="CI97" s="411" t="s">
        <v>151</v>
      </c>
      <c r="CJ97" s="412"/>
      <c r="CK97" s="404" t="s">
        <v>156</v>
      </c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  <c r="DB97" s="405"/>
      <c r="DC97" s="407"/>
    </row>
    <row r="98" spans="29:72" ht="26.25" customHeight="1">
      <c r="AC98" s="202" t="s">
        <v>136</v>
      </c>
      <c r="AD98" s="203"/>
      <c r="AE98" s="203"/>
      <c r="AF98" s="203"/>
      <c r="AG98" s="203"/>
      <c r="AH98" s="203"/>
      <c r="AI98" s="204"/>
      <c r="AJ98" s="202" t="s">
        <v>28</v>
      </c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4"/>
      <c r="BC98" s="202" t="s">
        <v>29</v>
      </c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4"/>
    </row>
    <row r="99" spans="1:72" ht="13.5" thickBot="1">
      <c r="A99" s="129">
        <v>1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30"/>
      <c r="AC99" s="102">
        <v>2</v>
      </c>
      <c r="AD99" s="103"/>
      <c r="AE99" s="103"/>
      <c r="AF99" s="103"/>
      <c r="AG99" s="103"/>
      <c r="AH99" s="103"/>
      <c r="AI99" s="104"/>
      <c r="AJ99" s="102">
        <v>3</v>
      </c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4"/>
      <c r="BC99" s="102">
        <v>4</v>
      </c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4"/>
    </row>
    <row r="100" spans="1:72" ht="39" customHeight="1" thickBot="1">
      <c r="A100" s="205"/>
      <c r="B100" s="206" t="s">
        <v>419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7"/>
      <c r="AC100" s="285" t="s">
        <v>420</v>
      </c>
      <c r="AD100" s="286"/>
      <c r="AE100" s="286"/>
      <c r="AF100" s="286"/>
      <c r="AG100" s="286"/>
      <c r="AH100" s="286"/>
      <c r="AI100" s="287"/>
      <c r="AJ100" s="404" t="s">
        <v>156</v>
      </c>
      <c r="AK100" s="405"/>
      <c r="AL100" s="405"/>
      <c r="AM100" s="405"/>
      <c r="AN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6"/>
      <c r="BC100" s="404" t="s">
        <v>156</v>
      </c>
      <c r="BD100" s="405"/>
      <c r="BE100" s="405"/>
      <c r="BF100" s="405"/>
      <c r="BG100" s="405"/>
      <c r="BH100" s="405"/>
      <c r="BI100" s="405"/>
      <c r="BJ100" s="405"/>
      <c r="BK100" s="405"/>
      <c r="BL100" s="405"/>
      <c r="BM100" s="405"/>
      <c r="BN100" s="405"/>
      <c r="BO100" s="405"/>
      <c r="BP100" s="405"/>
      <c r="BQ100" s="405"/>
      <c r="BR100" s="405"/>
      <c r="BS100" s="405"/>
      <c r="BT100" s="407"/>
    </row>
    <row r="101" ht="5.25" customHeight="1"/>
    <row r="102" spans="1:107" ht="12" customHeight="1">
      <c r="A102" s="195" t="s">
        <v>421</v>
      </c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</row>
    <row r="103" spans="1:107" s="359" customFormat="1" ht="15.75" customHeight="1">
      <c r="A103" s="358" t="s">
        <v>422</v>
      </c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358"/>
      <c r="BC103" s="358"/>
      <c r="BD103" s="358"/>
      <c r="BE103" s="358"/>
      <c r="BF103" s="358"/>
      <c r="BG103" s="358"/>
      <c r="BH103" s="358"/>
      <c r="BI103" s="358"/>
      <c r="BJ103" s="358"/>
      <c r="BK103" s="358"/>
      <c r="BL103" s="358"/>
      <c r="BM103" s="358"/>
      <c r="BN103" s="358"/>
      <c r="BO103" s="358"/>
      <c r="BP103" s="358"/>
      <c r="BQ103" s="358"/>
      <c r="BR103" s="358"/>
      <c r="BS103" s="358"/>
      <c r="BT103" s="358"/>
      <c r="BU103" s="358"/>
      <c r="BV103" s="358"/>
      <c r="BW103" s="358"/>
      <c r="BX103" s="358"/>
      <c r="BY103" s="358"/>
      <c r="BZ103" s="358"/>
      <c r="CA103" s="358"/>
      <c r="CB103" s="358"/>
      <c r="CC103" s="358"/>
      <c r="CD103" s="358"/>
      <c r="CE103" s="358"/>
      <c r="CF103" s="358"/>
      <c r="CG103" s="358"/>
      <c r="CH103" s="358"/>
      <c r="CI103" s="358"/>
      <c r="CJ103" s="358"/>
      <c r="CK103" s="358"/>
      <c r="CL103" s="358"/>
      <c r="CM103" s="358"/>
      <c r="CN103" s="358"/>
      <c r="CO103" s="358"/>
      <c r="CP103" s="358"/>
      <c r="CQ103" s="358"/>
      <c r="CR103" s="358"/>
      <c r="CS103" s="358"/>
      <c r="CT103" s="358"/>
      <c r="CU103" s="358"/>
      <c r="CV103" s="358"/>
      <c r="CW103" s="358"/>
      <c r="CX103" s="358"/>
      <c r="CY103" s="358"/>
      <c r="CZ103" s="358"/>
      <c r="DA103" s="358"/>
      <c r="DB103" s="358"/>
      <c r="DC103" s="358"/>
    </row>
    <row r="104" spans="1:107" ht="12.75" customHeight="1">
      <c r="A104" s="129" t="s">
        <v>423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30"/>
      <c r="AJ104" s="199" t="s">
        <v>355</v>
      </c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1"/>
      <c r="BC104" s="199" t="s">
        <v>268</v>
      </c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1"/>
      <c r="BU104" s="199" t="s">
        <v>424</v>
      </c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1"/>
      <c r="CK104" s="131" t="s">
        <v>357</v>
      </c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3"/>
    </row>
    <row r="105" spans="1:107" ht="12.75">
      <c r="A105" s="129" t="s">
        <v>135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30"/>
      <c r="AC105" s="129" t="s">
        <v>136</v>
      </c>
      <c r="AD105" s="115"/>
      <c r="AE105" s="115"/>
      <c r="AF105" s="115"/>
      <c r="AG105" s="115"/>
      <c r="AH105" s="115"/>
      <c r="AI105" s="130"/>
      <c r="AJ105" s="202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4"/>
      <c r="BC105" s="202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4"/>
      <c r="BU105" s="202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4"/>
      <c r="CK105" s="134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6"/>
    </row>
    <row r="106" spans="1:107" ht="12.75" customHeight="1" thickBot="1">
      <c r="A106" s="129">
        <v>1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30"/>
      <c r="AC106" s="102">
        <v>2</v>
      </c>
      <c r="AD106" s="103"/>
      <c r="AE106" s="103"/>
      <c r="AF106" s="103"/>
      <c r="AG106" s="103"/>
      <c r="AH106" s="103"/>
      <c r="AI106" s="104"/>
      <c r="AJ106" s="102">
        <v>3</v>
      </c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4"/>
      <c r="BC106" s="102">
        <v>4</v>
      </c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4"/>
      <c r="BU106" s="102">
        <v>5</v>
      </c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4"/>
      <c r="CK106" s="102">
        <v>6</v>
      </c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4"/>
    </row>
    <row r="107" spans="1:107" ht="12.75" customHeight="1">
      <c r="A107" s="205"/>
      <c r="B107" s="206" t="s">
        <v>425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7"/>
      <c r="AC107" s="106" t="s">
        <v>178</v>
      </c>
      <c r="AD107" s="107"/>
      <c r="AE107" s="107"/>
      <c r="AF107" s="107"/>
      <c r="AG107" s="107"/>
      <c r="AH107" s="107"/>
      <c r="AI107" s="140"/>
      <c r="AJ107" s="141" t="s">
        <v>156</v>
      </c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141" t="s">
        <v>156</v>
      </c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3"/>
      <c r="BU107" s="244" t="s">
        <v>150</v>
      </c>
      <c r="BV107" s="245"/>
      <c r="BW107" s="142" t="s">
        <v>156</v>
      </c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246" t="s">
        <v>151</v>
      </c>
      <c r="CJ107" s="247"/>
      <c r="CK107" s="141" t="s">
        <v>156</v>
      </c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4"/>
    </row>
    <row r="108" spans="1:107" ht="12.75">
      <c r="A108" s="383"/>
      <c r="B108" s="166"/>
      <c r="C108" s="166"/>
      <c r="D108" s="413" t="s">
        <v>293</v>
      </c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166"/>
      <c r="AC108" s="121"/>
      <c r="AD108" s="101"/>
      <c r="AE108" s="101"/>
      <c r="AF108" s="101"/>
      <c r="AG108" s="101"/>
      <c r="AH108" s="101"/>
      <c r="AI108" s="122"/>
      <c r="AJ108" s="175" t="s">
        <v>156</v>
      </c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76"/>
      <c r="BC108" s="129" t="s">
        <v>156</v>
      </c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30"/>
      <c r="BU108" s="235" t="s">
        <v>150</v>
      </c>
      <c r="BV108" s="236"/>
      <c r="BW108" s="114" t="s">
        <v>156</v>
      </c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237" t="s">
        <v>151</v>
      </c>
      <c r="CJ108" s="238"/>
      <c r="CK108" s="175" t="s">
        <v>156</v>
      </c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77"/>
    </row>
    <row r="109" spans="1:107" ht="12.75">
      <c r="A109" s="205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7"/>
      <c r="AC109" s="109"/>
      <c r="AD109" s="110"/>
      <c r="AE109" s="110"/>
      <c r="AF109" s="110"/>
      <c r="AG109" s="110"/>
      <c r="AH109" s="110"/>
      <c r="AI109" s="111"/>
      <c r="AJ109" s="129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30"/>
      <c r="BC109" s="129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30"/>
      <c r="BU109" s="159" t="s">
        <v>150</v>
      </c>
      <c r="BV109" s="160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61" t="s">
        <v>151</v>
      </c>
      <c r="CJ109" s="162"/>
      <c r="CK109" s="129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54"/>
    </row>
    <row r="110" spans="1:107" ht="13.5" thickBot="1">
      <c r="A110" s="205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7"/>
      <c r="AC110" s="126" t="s">
        <v>426</v>
      </c>
      <c r="AD110" s="127"/>
      <c r="AE110" s="127"/>
      <c r="AF110" s="127"/>
      <c r="AG110" s="127"/>
      <c r="AH110" s="127"/>
      <c r="AI110" s="181"/>
      <c r="AJ110" s="186" t="s">
        <v>156</v>
      </c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8"/>
      <c r="BC110" s="186" t="s">
        <v>156</v>
      </c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8"/>
      <c r="BU110" s="240" t="s">
        <v>150</v>
      </c>
      <c r="BV110" s="241"/>
      <c r="BW110" s="187" t="s">
        <v>156</v>
      </c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242" t="s">
        <v>151</v>
      </c>
      <c r="CJ110" s="243"/>
      <c r="CK110" s="186" t="s">
        <v>156</v>
      </c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9"/>
    </row>
    <row r="111" spans="1:107" ht="26.25" customHeight="1">
      <c r="A111" s="168"/>
      <c r="B111" s="170"/>
      <c r="BL111" s="255" t="s">
        <v>136</v>
      </c>
      <c r="BM111" s="256"/>
      <c r="BN111" s="256"/>
      <c r="BO111" s="256"/>
      <c r="BP111" s="256"/>
      <c r="BQ111" s="256"/>
      <c r="BR111" s="256"/>
      <c r="BS111" s="256"/>
      <c r="BT111" s="257"/>
      <c r="BU111" s="202" t="s">
        <v>28</v>
      </c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4"/>
      <c r="CK111" s="202" t="s">
        <v>427</v>
      </c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4"/>
    </row>
    <row r="112" spans="1:107" ht="12.75" customHeight="1" thickBot="1">
      <c r="A112" s="383"/>
      <c r="B112" s="399" t="s">
        <v>408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400"/>
      <c r="BL112" s="102">
        <v>2</v>
      </c>
      <c r="BM112" s="103"/>
      <c r="BN112" s="103"/>
      <c r="BO112" s="103"/>
      <c r="BP112" s="103"/>
      <c r="BQ112" s="103"/>
      <c r="BR112" s="103"/>
      <c r="BS112" s="103"/>
      <c r="BT112" s="104"/>
      <c r="BU112" s="102">
        <v>3</v>
      </c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4"/>
      <c r="CK112" s="102">
        <v>4</v>
      </c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4"/>
    </row>
    <row r="113" spans="1:107" ht="27.75" customHeight="1" thickBot="1">
      <c r="A113" s="172"/>
      <c r="B113" s="414" t="s">
        <v>428</v>
      </c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414"/>
      <c r="AI113" s="414"/>
      <c r="AJ113" s="414"/>
      <c r="AK113" s="414"/>
      <c r="AL113" s="414"/>
      <c r="AM113" s="414"/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414"/>
      <c r="BA113" s="414"/>
      <c r="BB113" s="414"/>
      <c r="BC113" s="414"/>
      <c r="BD113" s="414"/>
      <c r="BE113" s="414"/>
      <c r="BF113" s="414"/>
      <c r="BG113" s="414"/>
      <c r="BH113" s="414"/>
      <c r="BI113" s="414"/>
      <c r="BJ113" s="414"/>
      <c r="BK113" s="415"/>
      <c r="BL113" s="285" t="s">
        <v>179</v>
      </c>
      <c r="BM113" s="286"/>
      <c r="BN113" s="286"/>
      <c r="BO113" s="286"/>
      <c r="BP113" s="286"/>
      <c r="BQ113" s="286"/>
      <c r="BR113" s="286"/>
      <c r="BS113" s="286"/>
      <c r="BT113" s="287"/>
      <c r="BU113" s="404" t="s">
        <v>156</v>
      </c>
      <c r="BV113" s="405"/>
      <c r="BW113" s="405"/>
      <c r="BX113" s="405"/>
      <c r="BY113" s="405"/>
      <c r="BZ113" s="405"/>
      <c r="CA113" s="405"/>
      <c r="CB113" s="405"/>
      <c r="CC113" s="405"/>
      <c r="CD113" s="405"/>
      <c r="CE113" s="405"/>
      <c r="CF113" s="405"/>
      <c r="CG113" s="405"/>
      <c r="CH113" s="405"/>
      <c r="CI113" s="405"/>
      <c r="CJ113" s="406"/>
      <c r="CK113" s="404" t="s">
        <v>156</v>
      </c>
      <c r="CL113" s="405"/>
      <c r="CM113" s="405"/>
      <c r="CN113" s="405"/>
      <c r="CO113" s="405"/>
      <c r="CP113" s="405"/>
      <c r="CQ113" s="405"/>
      <c r="CR113" s="405"/>
      <c r="CS113" s="405"/>
      <c r="CT113" s="405"/>
      <c r="CU113" s="405"/>
      <c r="CV113" s="405"/>
      <c r="CW113" s="405"/>
      <c r="CX113" s="405"/>
      <c r="CY113" s="405"/>
      <c r="CZ113" s="405"/>
      <c r="DA113" s="405"/>
      <c r="DB113" s="405"/>
      <c r="DC113" s="407"/>
    </row>
    <row r="114" spans="1:107" ht="39.75" customHeight="1">
      <c r="A114" s="168"/>
      <c r="B114" s="170"/>
      <c r="BL114" s="255" t="s">
        <v>136</v>
      </c>
      <c r="BM114" s="256"/>
      <c r="BN114" s="256"/>
      <c r="BO114" s="256"/>
      <c r="BP114" s="256"/>
      <c r="BQ114" s="256"/>
      <c r="BR114" s="256"/>
      <c r="BS114" s="256"/>
      <c r="BT114" s="257"/>
      <c r="BU114" s="202" t="s">
        <v>133</v>
      </c>
      <c r="BV114" s="203"/>
      <c r="BW114" s="203"/>
      <c r="BX114" s="203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204"/>
      <c r="CK114" s="202" t="s">
        <v>134</v>
      </c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4"/>
    </row>
    <row r="115" spans="1:107" ht="12.75" customHeight="1" thickBot="1">
      <c r="A115" s="383"/>
      <c r="B115" s="399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400"/>
      <c r="BL115" s="102">
        <v>2</v>
      </c>
      <c r="BM115" s="103"/>
      <c r="BN115" s="103"/>
      <c r="BO115" s="103"/>
      <c r="BP115" s="103"/>
      <c r="BQ115" s="103"/>
      <c r="BR115" s="103"/>
      <c r="BS115" s="103"/>
      <c r="BT115" s="104"/>
      <c r="BU115" s="102">
        <v>3</v>
      </c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4"/>
      <c r="CK115" s="102">
        <v>4</v>
      </c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4"/>
    </row>
    <row r="116" spans="1:107" ht="41.25" customHeight="1" thickBot="1">
      <c r="A116" s="172"/>
      <c r="B116" s="414" t="s">
        <v>429</v>
      </c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414"/>
      <c r="AJ116" s="414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14"/>
      <c r="AV116" s="414"/>
      <c r="AW116" s="414"/>
      <c r="AX116" s="414"/>
      <c r="AY116" s="414"/>
      <c r="AZ116" s="414"/>
      <c r="BA116" s="414"/>
      <c r="BB116" s="414"/>
      <c r="BC116" s="414"/>
      <c r="BD116" s="414"/>
      <c r="BE116" s="414"/>
      <c r="BF116" s="414"/>
      <c r="BG116" s="414"/>
      <c r="BH116" s="414"/>
      <c r="BI116" s="414"/>
      <c r="BJ116" s="414"/>
      <c r="BK116" s="378"/>
      <c r="BL116" s="285" t="s">
        <v>181</v>
      </c>
      <c r="BM116" s="286"/>
      <c r="BN116" s="286"/>
      <c r="BO116" s="286"/>
      <c r="BP116" s="286"/>
      <c r="BQ116" s="286"/>
      <c r="BR116" s="286"/>
      <c r="BS116" s="286"/>
      <c r="BT116" s="287"/>
      <c r="BU116" s="404" t="s">
        <v>156</v>
      </c>
      <c r="BV116" s="405"/>
      <c r="BW116" s="405"/>
      <c r="BX116" s="405"/>
      <c r="BY116" s="405"/>
      <c r="BZ116" s="405"/>
      <c r="CA116" s="405"/>
      <c r="CB116" s="405"/>
      <c r="CC116" s="405"/>
      <c r="CD116" s="405"/>
      <c r="CE116" s="405"/>
      <c r="CF116" s="405"/>
      <c r="CG116" s="405"/>
      <c r="CH116" s="405"/>
      <c r="CI116" s="405"/>
      <c r="CJ116" s="406"/>
      <c r="CK116" s="404" t="s">
        <v>156</v>
      </c>
      <c r="CL116" s="405"/>
      <c r="CM116" s="405"/>
      <c r="CN116" s="405"/>
      <c r="CO116" s="405"/>
      <c r="CP116" s="405"/>
      <c r="CQ116" s="405"/>
      <c r="CR116" s="405"/>
      <c r="CS116" s="405"/>
      <c r="CT116" s="405"/>
      <c r="CU116" s="405"/>
      <c r="CV116" s="405"/>
      <c r="CW116" s="405"/>
      <c r="CX116" s="405"/>
      <c r="CY116" s="405"/>
      <c r="CZ116" s="405"/>
      <c r="DA116" s="405"/>
      <c r="DB116" s="405"/>
      <c r="DC116" s="407"/>
    </row>
    <row r="117" ht="5.25" customHeight="1"/>
    <row r="118" spans="1:107" s="359" customFormat="1" ht="15.75" customHeight="1">
      <c r="A118" s="416" t="s">
        <v>430</v>
      </c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  <c r="W118" s="416"/>
      <c r="X118" s="416"/>
      <c r="Y118" s="416"/>
      <c r="Z118" s="416"/>
      <c r="AA118" s="416"/>
      <c r="AB118" s="416"/>
      <c r="AC118" s="416"/>
      <c r="AD118" s="416"/>
      <c r="AE118" s="416"/>
      <c r="AF118" s="416"/>
      <c r="AG118" s="416"/>
      <c r="AH118" s="416"/>
      <c r="AI118" s="416"/>
      <c r="AJ118" s="416"/>
      <c r="AK118" s="416"/>
      <c r="AL118" s="416"/>
      <c r="AM118" s="416"/>
      <c r="AN118" s="416"/>
      <c r="AO118" s="416"/>
      <c r="AP118" s="416"/>
      <c r="AQ118" s="416"/>
      <c r="AR118" s="416"/>
      <c r="AS118" s="416"/>
      <c r="AT118" s="416"/>
      <c r="AU118" s="416"/>
      <c r="AV118" s="416"/>
      <c r="AW118" s="416"/>
      <c r="AX118" s="416"/>
      <c r="AY118" s="416"/>
      <c r="AZ118" s="416"/>
      <c r="BA118" s="416"/>
      <c r="BB118" s="416"/>
      <c r="BC118" s="416"/>
      <c r="BD118" s="416"/>
      <c r="BE118" s="416"/>
      <c r="BF118" s="416"/>
      <c r="BG118" s="416"/>
      <c r="BH118" s="416"/>
      <c r="BI118" s="416"/>
      <c r="BJ118" s="416"/>
      <c r="BK118" s="416"/>
      <c r="BL118" s="416"/>
      <c r="BM118" s="416"/>
      <c r="BN118" s="416"/>
      <c r="BO118" s="416"/>
      <c r="BP118" s="416"/>
      <c r="BQ118" s="416"/>
      <c r="BR118" s="416"/>
      <c r="BS118" s="416"/>
      <c r="BT118" s="416"/>
      <c r="BU118" s="416"/>
      <c r="BV118" s="416"/>
      <c r="BW118" s="416"/>
      <c r="BX118" s="416"/>
      <c r="BY118" s="416"/>
      <c r="BZ118" s="416"/>
      <c r="CA118" s="416"/>
      <c r="CB118" s="416"/>
      <c r="CC118" s="416"/>
      <c r="CD118" s="416"/>
      <c r="CE118" s="416"/>
      <c r="CF118" s="416"/>
      <c r="CG118" s="416"/>
      <c r="CH118" s="416"/>
      <c r="CI118" s="416"/>
      <c r="CJ118" s="416"/>
      <c r="CK118" s="416"/>
      <c r="CL118" s="416"/>
      <c r="CM118" s="416"/>
      <c r="CN118" s="416"/>
      <c r="CO118" s="416"/>
      <c r="CP118" s="416"/>
      <c r="CQ118" s="416"/>
      <c r="CR118" s="416"/>
      <c r="CS118" s="416"/>
      <c r="CT118" s="416"/>
      <c r="CU118" s="416"/>
      <c r="CV118" s="416"/>
      <c r="CW118" s="416"/>
      <c r="CX118" s="416"/>
      <c r="CY118" s="416"/>
      <c r="CZ118" s="416"/>
      <c r="DA118" s="416"/>
      <c r="DB118" s="416"/>
      <c r="DC118" s="416"/>
    </row>
    <row r="119" spans="1:107" ht="12.75" customHeight="1">
      <c r="A119" s="129" t="s">
        <v>132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30"/>
      <c r="AJ119" s="199" t="s">
        <v>431</v>
      </c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1"/>
      <c r="BC119" s="199" t="s">
        <v>268</v>
      </c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1"/>
      <c r="BU119" s="199" t="s">
        <v>424</v>
      </c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1"/>
      <c r="CK119" s="131" t="s">
        <v>285</v>
      </c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3"/>
    </row>
    <row r="120" spans="1:107" ht="12.75" customHeight="1">
      <c r="A120" s="129" t="s">
        <v>135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30"/>
      <c r="AC120" s="129" t="s">
        <v>136</v>
      </c>
      <c r="AD120" s="115"/>
      <c r="AE120" s="115"/>
      <c r="AF120" s="115"/>
      <c r="AG120" s="115"/>
      <c r="AH120" s="115"/>
      <c r="AI120" s="130"/>
      <c r="AJ120" s="202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4"/>
      <c r="BC120" s="202"/>
      <c r="BD120" s="203"/>
      <c r="BE120" s="203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  <c r="BS120" s="203"/>
      <c r="BT120" s="204"/>
      <c r="BU120" s="202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4"/>
      <c r="CK120" s="134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6"/>
    </row>
    <row r="121" spans="1:107" ht="12.75" customHeight="1" thickBot="1">
      <c r="A121" s="129">
        <v>1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30"/>
      <c r="AC121" s="102">
        <v>2</v>
      </c>
      <c r="AD121" s="103"/>
      <c r="AE121" s="103"/>
      <c r="AF121" s="103"/>
      <c r="AG121" s="103"/>
      <c r="AH121" s="103"/>
      <c r="AI121" s="104"/>
      <c r="AJ121" s="102">
        <v>3</v>
      </c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4"/>
      <c r="BC121" s="102">
        <v>4</v>
      </c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4"/>
      <c r="BU121" s="102">
        <v>5</v>
      </c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4"/>
      <c r="CK121" s="102">
        <v>6</v>
      </c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4"/>
    </row>
    <row r="122" spans="1:107" ht="25.5" customHeight="1">
      <c r="A122" s="205"/>
      <c r="B122" s="206" t="s">
        <v>432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361"/>
      <c r="AC122" s="106" t="s">
        <v>70</v>
      </c>
      <c r="AD122" s="107"/>
      <c r="AE122" s="107"/>
      <c r="AF122" s="107"/>
      <c r="AG122" s="107"/>
      <c r="AH122" s="107"/>
      <c r="AI122" s="140"/>
      <c r="AJ122" s="141" t="s">
        <v>156</v>
      </c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3"/>
      <c r="BC122" s="141" t="s">
        <v>156</v>
      </c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3"/>
      <c r="BU122" s="244" t="s">
        <v>150</v>
      </c>
      <c r="BV122" s="245"/>
      <c r="BW122" s="142" t="s">
        <v>156</v>
      </c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246" t="s">
        <v>151</v>
      </c>
      <c r="CJ122" s="247"/>
      <c r="CK122" s="141" t="s">
        <v>156</v>
      </c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4"/>
    </row>
    <row r="123" spans="1:107" ht="12.75">
      <c r="A123" s="383"/>
      <c r="B123" s="166"/>
      <c r="C123" s="166"/>
      <c r="D123" s="413" t="s">
        <v>293</v>
      </c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166"/>
      <c r="AC123" s="121"/>
      <c r="AD123" s="101"/>
      <c r="AE123" s="101"/>
      <c r="AF123" s="101"/>
      <c r="AG123" s="101"/>
      <c r="AH123" s="101"/>
      <c r="AI123" s="122"/>
      <c r="AJ123" s="175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76"/>
      <c r="BC123" s="129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30"/>
      <c r="BU123" s="235" t="s">
        <v>150</v>
      </c>
      <c r="BV123" s="236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237" t="s">
        <v>151</v>
      </c>
      <c r="CJ123" s="238"/>
      <c r="CK123" s="175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77"/>
    </row>
    <row r="124" spans="1:107" ht="12.75">
      <c r="A124" s="205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7"/>
      <c r="AC124" s="109"/>
      <c r="AD124" s="110"/>
      <c r="AE124" s="110"/>
      <c r="AF124" s="110"/>
      <c r="AG124" s="110"/>
      <c r="AH124" s="110"/>
      <c r="AI124" s="111"/>
      <c r="AJ124" s="129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30"/>
      <c r="BC124" s="129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30"/>
      <c r="BU124" s="159" t="s">
        <v>150</v>
      </c>
      <c r="BV124" s="160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61" t="s">
        <v>151</v>
      </c>
      <c r="CJ124" s="162"/>
      <c r="CK124" s="129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54"/>
    </row>
    <row r="125" spans="1:107" ht="12.75" customHeight="1" thickBot="1">
      <c r="A125" s="205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7"/>
      <c r="AC125" s="126" t="s">
        <v>433</v>
      </c>
      <c r="AD125" s="127"/>
      <c r="AE125" s="127"/>
      <c r="AF125" s="127"/>
      <c r="AG125" s="127"/>
      <c r="AH125" s="127"/>
      <c r="AI125" s="181"/>
      <c r="AJ125" s="186" t="s">
        <v>156</v>
      </c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8"/>
      <c r="BC125" s="186" t="s">
        <v>156</v>
      </c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8"/>
      <c r="BU125" s="240" t="s">
        <v>150</v>
      </c>
      <c r="BV125" s="241"/>
      <c r="BW125" s="187" t="s">
        <v>156</v>
      </c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7"/>
      <c r="CH125" s="187"/>
      <c r="CI125" s="242" t="s">
        <v>151</v>
      </c>
      <c r="CJ125" s="243"/>
      <c r="CK125" s="186" t="s">
        <v>156</v>
      </c>
      <c r="CL125" s="187"/>
      <c r="CM125" s="187"/>
      <c r="CN125" s="187"/>
      <c r="CO125" s="187"/>
      <c r="CP125" s="187"/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9"/>
    </row>
    <row r="126" spans="1:107" ht="25.5" customHeight="1">
      <c r="A126" s="168"/>
      <c r="B126" s="170"/>
      <c r="BC126" s="255" t="s">
        <v>136</v>
      </c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  <c r="BP126" s="256"/>
      <c r="BQ126" s="256"/>
      <c r="BR126" s="256"/>
      <c r="BS126" s="256"/>
      <c r="BT126" s="257"/>
      <c r="BU126" s="202" t="s">
        <v>28</v>
      </c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4"/>
      <c r="CK126" s="202" t="s">
        <v>29</v>
      </c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4"/>
    </row>
    <row r="127" spans="1:107" ht="12.75" customHeight="1" thickBot="1">
      <c r="A127" s="383"/>
      <c r="B127" s="399" t="s">
        <v>408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02">
        <v>2</v>
      </c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4"/>
      <c r="BU127" s="102">
        <v>3</v>
      </c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4"/>
      <c r="CK127" s="102">
        <v>4</v>
      </c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4"/>
    </row>
    <row r="128" spans="1:107" ht="50.25" customHeight="1">
      <c r="A128" s="172"/>
      <c r="B128" s="173" t="s">
        <v>434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378"/>
      <c r="BC128" s="417" t="s">
        <v>72</v>
      </c>
      <c r="BD128" s="418"/>
      <c r="BE128" s="418"/>
      <c r="BF128" s="418"/>
      <c r="BG128" s="418"/>
      <c r="BH128" s="418"/>
      <c r="BI128" s="418"/>
      <c r="BJ128" s="418"/>
      <c r="BK128" s="418"/>
      <c r="BL128" s="418"/>
      <c r="BM128" s="418"/>
      <c r="BN128" s="418"/>
      <c r="BO128" s="418"/>
      <c r="BP128" s="418"/>
      <c r="BQ128" s="418"/>
      <c r="BR128" s="418"/>
      <c r="BS128" s="418"/>
      <c r="BT128" s="419"/>
      <c r="BU128" s="141" t="s">
        <v>156</v>
      </c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3"/>
      <c r="CK128" s="141" t="s">
        <v>156</v>
      </c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4"/>
    </row>
    <row r="129" spans="1:107" ht="40.5" customHeight="1" thickBot="1">
      <c r="A129" s="172"/>
      <c r="B129" s="180" t="s">
        <v>435</v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420"/>
      <c r="BC129" s="421" t="s">
        <v>193</v>
      </c>
      <c r="BD129" s="422"/>
      <c r="BE129" s="422"/>
      <c r="BF129" s="422"/>
      <c r="BG129" s="422"/>
      <c r="BH129" s="422"/>
      <c r="BI129" s="422"/>
      <c r="BJ129" s="422"/>
      <c r="BK129" s="422"/>
      <c r="BL129" s="422"/>
      <c r="BM129" s="422"/>
      <c r="BN129" s="422"/>
      <c r="BO129" s="422"/>
      <c r="BP129" s="422"/>
      <c r="BQ129" s="422"/>
      <c r="BR129" s="422"/>
      <c r="BS129" s="422"/>
      <c r="BT129" s="423"/>
      <c r="BU129" s="424" t="s">
        <v>156</v>
      </c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2"/>
      <c r="CF129" s="282"/>
      <c r="CG129" s="282"/>
      <c r="CH129" s="282"/>
      <c r="CI129" s="282"/>
      <c r="CJ129" s="425"/>
      <c r="CK129" s="424" t="s">
        <v>156</v>
      </c>
      <c r="CL129" s="282"/>
      <c r="CM129" s="282"/>
      <c r="CN129" s="282"/>
      <c r="CO129" s="282"/>
      <c r="CP129" s="282"/>
      <c r="CQ129" s="282"/>
      <c r="CR129" s="282"/>
      <c r="CS129" s="282"/>
      <c r="CT129" s="282"/>
      <c r="CU129" s="282"/>
      <c r="CV129" s="282"/>
      <c r="CW129" s="282"/>
      <c r="CX129" s="282"/>
      <c r="CY129" s="282"/>
      <c r="CZ129" s="282"/>
      <c r="DA129" s="282"/>
      <c r="DB129" s="282"/>
      <c r="DC129" s="426"/>
    </row>
    <row r="130" ht="12.75">
      <c r="DC130" s="105" t="s">
        <v>436</v>
      </c>
    </row>
    <row r="131" spans="1:107" s="359" customFormat="1" ht="15.75" customHeight="1">
      <c r="A131" s="358" t="s">
        <v>437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358"/>
      <c r="AN131" s="358"/>
      <c r="AO131" s="358"/>
      <c r="AP131" s="358"/>
      <c r="AQ131" s="358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358"/>
      <c r="BB131" s="358"/>
      <c r="BC131" s="358"/>
      <c r="BD131" s="358"/>
      <c r="BE131" s="358"/>
      <c r="BF131" s="358"/>
      <c r="BG131" s="358"/>
      <c r="BH131" s="358"/>
      <c r="BI131" s="358"/>
      <c r="BJ131" s="358"/>
      <c r="BK131" s="358"/>
      <c r="BL131" s="358"/>
      <c r="BM131" s="358"/>
      <c r="BN131" s="358"/>
      <c r="BO131" s="358"/>
      <c r="BP131" s="358"/>
      <c r="BQ131" s="358"/>
      <c r="BR131" s="358"/>
      <c r="BS131" s="358"/>
      <c r="BT131" s="358"/>
      <c r="BU131" s="358"/>
      <c r="BV131" s="358"/>
      <c r="BW131" s="358"/>
      <c r="BX131" s="358"/>
      <c r="BY131" s="358"/>
      <c r="BZ131" s="358"/>
      <c r="CA131" s="358"/>
      <c r="CB131" s="358"/>
      <c r="CC131" s="358"/>
      <c r="CD131" s="358"/>
      <c r="CE131" s="358"/>
      <c r="CF131" s="358"/>
      <c r="CG131" s="358"/>
      <c r="CH131" s="358"/>
      <c r="CI131" s="358"/>
      <c r="CJ131" s="358"/>
      <c r="CK131" s="358"/>
      <c r="CL131" s="358"/>
      <c r="CM131" s="358"/>
      <c r="CN131" s="358"/>
      <c r="CO131" s="358"/>
      <c r="CP131" s="358"/>
      <c r="CQ131" s="358"/>
      <c r="CR131" s="358"/>
      <c r="CS131" s="358"/>
      <c r="CT131" s="358"/>
      <c r="CU131" s="358"/>
      <c r="CV131" s="358"/>
      <c r="CW131" s="358"/>
      <c r="CX131" s="358"/>
      <c r="CY131" s="358"/>
      <c r="CZ131" s="358"/>
      <c r="DA131" s="358"/>
      <c r="DB131" s="358"/>
      <c r="DC131" s="358"/>
    </row>
    <row r="132" spans="1:107" ht="12.75">
      <c r="A132" s="252" t="s">
        <v>132</v>
      </c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4"/>
      <c r="AL132" s="129" t="s">
        <v>438</v>
      </c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30"/>
      <c r="BU132" s="129" t="s">
        <v>439</v>
      </c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30"/>
    </row>
    <row r="133" spans="1:107" ht="12.75" customHeight="1">
      <c r="A133" s="255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7"/>
      <c r="AL133" s="199" t="s">
        <v>440</v>
      </c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1"/>
      <c r="BC133" s="131" t="s">
        <v>441</v>
      </c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3"/>
      <c r="BU133" s="199" t="s">
        <v>440</v>
      </c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0"/>
      <c r="CH133" s="200"/>
      <c r="CI133" s="200"/>
      <c r="CJ133" s="200"/>
      <c r="CK133" s="201"/>
      <c r="CL133" s="131" t="s">
        <v>441</v>
      </c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3"/>
    </row>
    <row r="134" spans="1:107" ht="12.75">
      <c r="A134" s="129" t="s">
        <v>135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30"/>
      <c r="AE134" s="102" t="s">
        <v>136</v>
      </c>
      <c r="AF134" s="103"/>
      <c r="AG134" s="103"/>
      <c r="AH134" s="103"/>
      <c r="AI134" s="103"/>
      <c r="AJ134" s="103"/>
      <c r="AK134" s="104"/>
      <c r="AL134" s="427"/>
      <c r="AM134" s="428"/>
      <c r="AN134" s="428"/>
      <c r="AO134" s="428"/>
      <c r="AP134" s="428"/>
      <c r="AQ134" s="428"/>
      <c r="AR134" s="428"/>
      <c r="AS134" s="428"/>
      <c r="AT134" s="428"/>
      <c r="AU134" s="428"/>
      <c r="AV134" s="428"/>
      <c r="AW134" s="428"/>
      <c r="AX134" s="428"/>
      <c r="AY134" s="428"/>
      <c r="AZ134" s="428"/>
      <c r="BA134" s="428"/>
      <c r="BB134" s="429"/>
      <c r="BC134" s="430"/>
      <c r="BD134" s="431"/>
      <c r="BE134" s="431"/>
      <c r="BF134" s="431"/>
      <c r="BG134" s="431"/>
      <c r="BH134" s="431"/>
      <c r="BI134" s="431"/>
      <c r="BJ134" s="431"/>
      <c r="BK134" s="431"/>
      <c r="BL134" s="431"/>
      <c r="BM134" s="431"/>
      <c r="BN134" s="431"/>
      <c r="BO134" s="431"/>
      <c r="BP134" s="431"/>
      <c r="BQ134" s="431"/>
      <c r="BR134" s="431"/>
      <c r="BS134" s="431"/>
      <c r="BT134" s="432"/>
      <c r="BU134" s="427"/>
      <c r="BV134" s="428"/>
      <c r="BW134" s="428"/>
      <c r="BX134" s="428"/>
      <c r="BY134" s="428"/>
      <c r="BZ134" s="428"/>
      <c r="CA134" s="428"/>
      <c r="CB134" s="428"/>
      <c r="CC134" s="428"/>
      <c r="CD134" s="428"/>
      <c r="CE134" s="428"/>
      <c r="CF134" s="428"/>
      <c r="CG134" s="428"/>
      <c r="CH134" s="428"/>
      <c r="CI134" s="428"/>
      <c r="CJ134" s="428"/>
      <c r="CK134" s="429"/>
      <c r="CL134" s="430"/>
      <c r="CM134" s="431"/>
      <c r="CN134" s="431"/>
      <c r="CO134" s="431"/>
      <c r="CP134" s="431"/>
      <c r="CQ134" s="431"/>
      <c r="CR134" s="431"/>
      <c r="CS134" s="431"/>
      <c r="CT134" s="431"/>
      <c r="CU134" s="431"/>
      <c r="CV134" s="431"/>
      <c r="CW134" s="431"/>
      <c r="CX134" s="431"/>
      <c r="CY134" s="431"/>
      <c r="CZ134" s="431"/>
      <c r="DA134" s="431"/>
      <c r="DB134" s="431"/>
      <c r="DC134" s="432"/>
    </row>
    <row r="135" spans="1:107" ht="13.5" thickBot="1">
      <c r="A135" s="129">
        <v>1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30"/>
      <c r="AE135" s="186">
        <v>2</v>
      </c>
      <c r="AF135" s="187"/>
      <c r="AG135" s="187"/>
      <c r="AH135" s="187"/>
      <c r="AI135" s="187"/>
      <c r="AJ135" s="187"/>
      <c r="AK135" s="188"/>
      <c r="AL135" s="433">
        <v>3</v>
      </c>
      <c r="AM135" s="434"/>
      <c r="AN135" s="434"/>
      <c r="AO135" s="434"/>
      <c r="AP135" s="434"/>
      <c r="AQ135" s="434"/>
      <c r="AR135" s="434"/>
      <c r="AS135" s="434"/>
      <c r="AT135" s="434"/>
      <c r="AU135" s="434"/>
      <c r="AV135" s="434"/>
      <c r="AW135" s="434"/>
      <c r="AX135" s="434"/>
      <c r="AY135" s="434"/>
      <c r="AZ135" s="434"/>
      <c r="BA135" s="434"/>
      <c r="BB135" s="435"/>
      <c r="BC135" s="436">
        <v>4</v>
      </c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8"/>
      <c r="BU135" s="433">
        <v>5</v>
      </c>
      <c r="BV135" s="434"/>
      <c r="BW135" s="434"/>
      <c r="BX135" s="434"/>
      <c r="BY135" s="434"/>
      <c r="BZ135" s="434"/>
      <c r="CA135" s="434"/>
      <c r="CB135" s="434"/>
      <c r="CC135" s="434"/>
      <c r="CD135" s="434"/>
      <c r="CE135" s="434"/>
      <c r="CF135" s="434"/>
      <c r="CG135" s="434"/>
      <c r="CH135" s="434"/>
      <c r="CI135" s="434"/>
      <c r="CJ135" s="434"/>
      <c r="CK135" s="435"/>
      <c r="CL135" s="436">
        <v>6</v>
      </c>
      <c r="CM135" s="437"/>
      <c r="CN135" s="437"/>
      <c r="CO135" s="437"/>
      <c r="CP135" s="437"/>
      <c r="CQ135" s="437"/>
      <c r="CR135" s="437"/>
      <c r="CS135" s="437"/>
      <c r="CT135" s="437"/>
      <c r="CU135" s="437"/>
      <c r="CV135" s="437"/>
      <c r="CW135" s="437"/>
      <c r="CX135" s="437"/>
      <c r="CY135" s="437"/>
      <c r="CZ135" s="437"/>
      <c r="DA135" s="437"/>
      <c r="DB135" s="437"/>
      <c r="DC135" s="438"/>
    </row>
    <row r="136" spans="1:107" ht="39" customHeight="1">
      <c r="A136" s="205"/>
      <c r="B136" s="206" t="s">
        <v>442</v>
      </c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7"/>
      <c r="AE136" s="106" t="s">
        <v>81</v>
      </c>
      <c r="AF136" s="107"/>
      <c r="AG136" s="107"/>
      <c r="AH136" s="107"/>
      <c r="AI136" s="107"/>
      <c r="AJ136" s="107"/>
      <c r="AK136" s="140"/>
      <c r="AL136" s="141" t="s">
        <v>156</v>
      </c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3"/>
      <c r="BC136" s="141" t="s">
        <v>156</v>
      </c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3"/>
      <c r="BU136" s="141" t="s">
        <v>156</v>
      </c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3"/>
      <c r="CL136" s="141" t="s">
        <v>156</v>
      </c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4"/>
    </row>
    <row r="137" spans="1:107" ht="39" customHeight="1">
      <c r="A137" s="137"/>
      <c r="B137" s="139"/>
      <c r="C137" s="139"/>
      <c r="D137" s="158" t="s">
        <v>443</v>
      </c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39"/>
      <c r="AE137" s="109" t="s">
        <v>444</v>
      </c>
      <c r="AF137" s="110"/>
      <c r="AG137" s="110"/>
      <c r="AH137" s="110"/>
      <c r="AI137" s="110"/>
      <c r="AJ137" s="110"/>
      <c r="AK137" s="111"/>
      <c r="AL137" s="129" t="s">
        <v>156</v>
      </c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30"/>
      <c r="BC137" s="129" t="s">
        <v>156</v>
      </c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30"/>
      <c r="BU137" s="129" t="s">
        <v>156</v>
      </c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30"/>
      <c r="CL137" s="129" t="s">
        <v>156</v>
      </c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54"/>
    </row>
    <row r="138" spans="1:107" ht="39" customHeight="1">
      <c r="A138" s="205"/>
      <c r="B138" s="206" t="s">
        <v>445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7"/>
      <c r="AE138" s="109" t="s">
        <v>83</v>
      </c>
      <c r="AF138" s="110"/>
      <c r="AG138" s="110"/>
      <c r="AH138" s="110"/>
      <c r="AI138" s="110"/>
      <c r="AJ138" s="110"/>
      <c r="AK138" s="111"/>
      <c r="AL138" s="129" t="s">
        <v>156</v>
      </c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30"/>
      <c r="BC138" s="129" t="s">
        <v>156</v>
      </c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30"/>
      <c r="BU138" s="129" t="s">
        <v>156</v>
      </c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30"/>
      <c r="CL138" s="129" t="s">
        <v>156</v>
      </c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54"/>
    </row>
    <row r="139" spans="1:107" ht="25.5" customHeight="1">
      <c r="A139" s="205"/>
      <c r="B139" s="206" t="s">
        <v>446</v>
      </c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7"/>
      <c r="AE139" s="109" t="s">
        <v>447</v>
      </c>
      <c r="AF139" s="110"/>
      <c r="AG139" s="110"/>
      <c r="AH139" s="110"/>
      <c r="AI139" s="110"/>
      <c r="AJ139" s="110"/>
      <c r="AK139" s="111"/>
      <c r="AL139" s="129" t="s">
        <v>156</v>
      </c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30"/>
      <c r="BC139" s="129" t="s">
        <v>156</v>
      </c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30"/>
      <c r="BU139" s="129" t="s">
        <v>156</v>
      </c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30"/>
      <c r="CL139" s="129" t="s">
        <v>156</v>
      </c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54"/>
    </row>
    <row r="140" spans="1:107" ht="39" customHeight="1">
      <c r="A140" s="137"/>
      <c r="B140" s="139"/>
      <c r="C140" s="139"/>
      <c r="D140" s="158" t="s">
        <v>448</v>
      </c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39"/>
      <c r="AE140" s="109" t="s">
        <v>449</v>
      </c>
      <c r="AF140" s="110"/>
      <c r="AG140" s="110"/>
      <c r="AH140" s="110"/>
      <c r="AI140" s="110"/>
      <c r="AJ140" s="110"/>
      <c r="AK140" s="111"/>
      <c r="AL140" s="129" t="s">
        <v>156</v>
      </c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30"/>
      <c r="BC140" s="129" t="s">
        <v>156</v>
      </c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30"/>
      <c r="BU140" s="129" t="s">
        <v>156</v>
      </c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30"/>
      <c r="CL140" s="129" t="s">
        <v>156</v>
      </c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54"/>
    </row>
    <row r="141" spans="1:107" ht="12.75">
      <c r="A141" s="205"/>
      <c r="B141" s="206" t="s">
        <v>450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7"/>
      <c r="AE141" s="109" t="s">
        <v>451</v>
      </c>
      <c r="AF141" s="110"/>
      <c r="AG141" s="110"/>
      <c r="AH141" s="110"/>
      <c r="AI141" s="110"/>
      <c r="AJ141" s="110"/>
      <c r="AK141" s="111"/>
      <c r="AL141" s="129" t="s">
        <v>156</v>
      </c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30"/>
      <c r="BC141" s="129" t="s">
        <v>156</v>
      </c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30"/>
      <c r="BU141" s="129" t="s">
        <v>156</v>
      </c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30"/>
      <c r="CL141" s="129" t="s">
        <v>156</v>
      </c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54"/>
    </row>
    <row r="142" spans="1:107" ht="12.75">
      <c r="A142" s="205"/>
      <c r="B142" s="206" t="s">
        <v>452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7"/>
      <c r="AE142" s="109" t="s">
        <v>453</v>
      </c>
      <c r="AF142" s="110"/>
      <c r="AG142" s="110"/>
      <c r="AH142" s="110"/>
      <c r="AI142" s="110"/>
      <c r="AJ142" s="110"/>
      <c r="AK142" s="111"/>
      <c r="AL142" s="129" t="s">
        <v>156</v>
      </c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30"/>
      <c r="BC142" s="129" t="s">
        <v>156</v>
      </c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30"/>
      <c r="BU142" s="129" t="s">
        <v>156</v>
      </c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30"/>
      <c r="CL142" s="129" t="s">
        <v>156</v>
      </c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54"/>
    </row>
    <row r="143" spans="1:107" ht="14.25" customHeight="1" thickBot="1">
      <c r="A143" s="362"/>
      <c r="B143" s="363" t="s">
        <v>371</v>
      </c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408"/>
      <c r="AE143" s="126" t="s">
        <v>454</v>
      </c>
      <c r="AF143" s="127"/>
      <c r="AG143" s="127"/>
      <c r="AH143" s="127"/>
      <c r="AI143" s="127"/>
      <c r="AJ143" s="127"/>
      <c r="AK143" s="181"/>
      <c r="AL143" s="186" t="s">
        <v>156</v>
      </c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8"/>
      <c r="BC143" s="186" t="s">
        <v>156</v>
      </c>
      <c r="BD143" s="187"/>
      <c r="BE143" s="187"/>
      <c r="BF143" s="187"/>
      <c r="BG143" s="187"/>
      <c r="BH143" s="187"/>
      <c r="BI143" s="187"/>
      <c r="BJ143" s="187"/>
      <c r="BK143" s="187"/>
      <c r="BL143" s="187"/>
      <c r="BM143" s="187"/>
      <c r="BN143" s="187"/>
      <c r="BO143" s="187"/>
      <c r="BP143" s="187"/>
      <c r="BQ143" s="187"/>
      <c r="BR143" s="187"/>
      <c r="BS143" s="187"/>
      <c r="BT143" s="188"/>
      <c r="BU143" s="186" t="s">
        <v>156</v>
      </c>
      <c r="BV143" s="187"/>
      <c r="BW143" s="187"/>
      <c r="BX143" s="187"/>
      <c r="BY143" s="187"/>
      <c r="BZ143" s="187"/>
      <c r="CA143" s="187"/>
      <c r="CB143" s="187"/>
      <c r="CC143" s="187"/>
      <c r="CD143" s="187"/>
      <c r="CE143" s="187"/>
      <c r="CF143" s="187"/>
      <c r="CG143" s="187"/>
      <c r="CH143" s="187"/>
      <c r="CI143" s="187"/>
      <c r="CJ143" s="187"/>
      <c r="CK143" s="188"/>
      <c r="CL143" s="186" t="s">
        <v>156</v>
      </c>
      <c r="CM143" s="187"/>
      <c r="CN143" s="187"/>
      <c r="CO143" s="187"/>
      <c r="CP143" s="187"/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187"/>
      <c r="DB143" s="187"/>
      <c r="DC143" s="189"/>
    </row>
    <row r="144" spans="1:107" ht="13.5" thickBot="1">
      <c r="A144" s="365"/>
      <c r="B144" s="229" t="s">
        <v>212</v>
      </c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367"/>
      <c r="AE144" s="285" t="s">
        <v>455</v>
      </c>
      <c r="AF144" s="286"/>
      <c r="AG144" s="286"/>
      <c r="AH144" s="286"/>
      <c r="AI144" s="286"/>
      <c r="AJ144" s="286"/>
      <c r="AK144" s="287"/>
      <c r="AL144" s="404" t="s">
        <v>156</v>
      </c>
      <c r="AM144" s="405"/>
      <c r="AN144" s="405"/>
      <c r="AO144" s="405"/>
      <c r="AP144" s="405"/>
      <c r="AQ144" s="405"/>
      <c r="AR144" s="405"/>
      <c r="AS144" s="405"/>
      <c r="AT144" s="405"/>
      <c r="AU144" s="405"/>
      <c r="AV144" s="405"/>
      <c r="AW144" s="405"/>
      <c r="AX144" s="405"/>
      <c r="AY144" s="405"/>
      <c r="AZ144" s="405"/>
      <c r="BA144" s="405"/>
      <c r="BB144" s="406"/>
      <c r="BC144" s="404" t="s">
        <v>156</v>
      </c>
      <c r="BD144" s="405"/>
      <c r="BE144" s="405"/>
      <c r="BF144" s="405"/>
      <c r="BG144" s="405"/>
      <c r="BH144" s="405"/>
      <c r="BI144" s="405"/>
      <c r="BJ144" s="405"/>
      <c r="BK144" s="405"/>
      <c r="BL144" s="405"/>
      <c r="BM144" s="405"/>
      <c r="BN144" s="405"/>
      <c r="BO144" s="405"/>
      <c r="BP144" s="405"/>
      <c r="BQ144" s="405"/>
      <c r="BR144" s="405"/>
      <c r="BS144" s="405"/>
      <c r="BT144" s="406"/>
      <c r="BU144" s="404" t="s">
        <v>156</v>
      </c>
      <c r="BV144" s="405"/>
      <c r="BW144" s="405"/>
      <c r="BX144" s="405"/>
      <c r="BY144" s="405"/>
      <c r="BZ144" s="405"/>
      <c r="CA144" s="405"/>
      <c r="CB144" s="405"/>
      <c r="CC144" s="405"/>
      <c r="CD144" s="405"/>
      <c r="CE144" s="405"/>
      <c r="CF144" s="405"/>
      <c r="CG144" s="405"/>
      <c r="CH144" s="405"/>
      <c r="CI144" s="405"/>
      <c r="CJ144" s="405"/>
      <c r="CK144" s="406"/>
      <c r="CL144" s="404" t="s">
        <v>156</v>
      </c>
      <c r="CM144" s="405"/>
      <c r="CN144" s="405"/>
      <c r="CO144" s="405"/>
      <c r="CP144" s="405"/>
      <c r="CQ144" s="405"/>
      <c r="CR144" s="405"/>
      <c r="CS144" s="405"/>
      <c r="CT144" s="405"/>
      <c r="CU144" s="405"/>
      <c r="CV144" s="405"/>
      <c r="CW144" s="405"/>
      <c r="CX144" s="405"/>
      <c r="CY144" s="405"/>
      <c r="CZ144" s="405"/>
      <c r="DA144" s="405"/>
      <c r="DB144" s="405"/>
      <c r="DC144" s="407"/>
    </row>
    <row r="145" spans="1:107" ht="51" customHeight="1">
      <c r="A145" s="168"/>
      <c r="B145" s="169" t="s">
        <v>456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70"/>
      <c r="AE145" s="260" t="s">
        <v>457</v>
      </c>
      <c r="AF145" s="261"/>
      <c r="AG145" s="261"/>
      <c r="AH145" s="261"/>
      <c r="AI145" s="261"/>
      <c r="AJ145" s="261"/>
      <c r="AK145" s="262"/>
      <c r="AL145" s="263" t="s">
        <v>156</v>
      </c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5"/>
      <c r="BC145" s="263" t="s">
        <v>156</v>
      </c>
      <c r="BD145" s="264"/>
      <c r="BE145" s="264"/>
      <c r="BF145" s="264"/>
      <c r="BG145" s="264"/>
      <c r="BH145" s="264"/>
      <c r="BI145" s="264"/>
      <c r="BJ145" s="264"/>
      <c r="BK145" s="264"/>
      <c r="BL145" s="264"/>
      <c r="BM145" s="264"/>
      <c r="BN145" s="264"/>
      <c r="BO145" s="264"/>
      <c r="BP145" s="264"/>
      <c r="BQ145" s="264"/>
      <c r="BR145" s="264"/>
      <c r="BS145" s="264"/>
      <c r="BT145" s="265"/>
      <c r="BU145" s="263" t="s">
        <v>156</v>
      </c>
      <c r="BV145" s="264"/>
      <c r="BW145" s="264"/>
      <c r="BX145" s="264"/>
      <c r="BY145" s="264"/>
      <c r="BZ145" s="264"/>
      <c r="CA145" s="264"/>
      <c r="CB145" s="264"/>
      <c r="CC145" s="264"/>
      <c r="CD145" s="264"/>
      <c r="CE145" s="264"/>
      <c r="CF145" s="264"/>
      <c r="CG145" s="264"/>
      <c r="CH145" s="264"/>
      <c r="CI145" s="264"/>
      <c r="CJ145" s="264"/>
      <c r="CK145" s="265"/>
      <c r="CL145" s="263" t="s">
        <v>156</v>
      </c>
      <c r="CM145" s="264"/>
      <c r="CN145" s="264"/>
      <c r="CO145" s="264"/>
      <c r="CP145" s="264"/>
      <c r="CQ145" s="264"/>
      <c r="CR145" s="264"/>
      <c r="CS145" s="264"/>
      <c r="CT145" s="264"/>
      <c r="CU145" s="264"/>
      <c r="CV145" s="264"/>
      <c r="CW145" s="264"/>
      <c r="CX145" s="264"/>
      <c r="CY145" s="264"/>
      <c r="CZ145" s="264"/>
      <c r="DA145" s="264"/>
      <c r="DB145" s="264"/>
      <c r="DC145" s="270"/>
    </row>
    <row r="146" spans="1:107" ht="39" customHeight="1">
      <c r="A146" s="172"/>
      <c r="B146" s="173" t="s">
        <v>458</v>
      </c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4"/>
      <c r="AE146" s="121"/>
      <c r="AF146" s="101"/>
      <c r="AG146" s="101"/>
      <c r="AH146" s="101"/>
      <c r="AI146" s="101"/>
      <c r="AJ146" s="101"/>
      <c r="AK146" s="122"/>
      <c r="AL146" s="175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76"/>
      <c r="BC146" s="175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76"/>
      <c r="BU146" s="175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76"/>
      <c r="CL146" s="175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77"/>
    </row>
    <row r="147" spans="1:107" ht="39" customHeight="1">
      <c r="A147" s="137"/>
      <c r="B147" s="139"/>
      <c r="C147" s="139"/>
      <c r="D147" s="158" t="s">
        <v>443</v>
      </c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39"/>
      <c r="AE147" s="109" t="s">
        <v>459</v>
      </c>
      <c r="AF147" s="110"/>
      <c r="AG147" s="110"/>
      <c r="AH147" s="110"/>
      <c r="AI147" s="110"/>
      <c r="AJ147" s="110"/>
      <c r="AK147" s="111"/>
      <c r="AL147" s="129" t="s">
        <v>156</v>
      </c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30"/>
      <c r="BC147" s="129" t="s">
        <v>156</v>
      </c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30"/>
      <c r="BU147" s="129" t="s">
        <v>156</v>
      </c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30"/>
      <c r="CL147" s="129" t="s">
        <v>156</v>
      </c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54"/>
    </row>
    <row r="148" spans="1:107" ht="39" customHeight="1">
      <c r="A148" s="205"/>
      <c r="B148" s="206" t="s">
        <v>445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7"/>
      <c r="AE148" s="109" t="s">
        <v>460</v>
      </c>
      <c r="AF148" s="110"/>
      <c r="AG148" s="110"/>
      <c r="AH148" s="110"/>
      <c r="AI148" s="110"/>
      <c r="AJ148" s="110"/>
      <c r="AK148" s="111"/>
      <c r="AL148" s="129" t="s">
        <v>156</v>
      </c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30"/>
      <c r="BC148" s="129" t="s">
        <v>156</v>
      </c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30"/>
      <c r="BU148" s="129" t="s">
        <v>156</v>
      </c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30"/>
      <c r="CL148" s="129" t="s">
        <v>156</v>
      </c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54"/>
    </row>
    <row r="149" spans="1:107" ht="25.5" customHeight="1">
      <c r="A149" s="205"/>
      <c r="B149" s="206" t="s">
        <v>446</v>
      </c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7"/>
      <c r="AE149" s="109" t="s">
        <v>461</v>
      </c>
      <c r="AF149" s="110"/>
      <c r="AG149" s="110"/>
      <c r="AH149" s="110"/>
      <c r="AI149" s="110"/>
      <c r="AJ149" s="110"/>
      <c r="AK149" s="111"/>
      <c r="AL149" s="129" t="s">
        <v>156</v>
      </c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30"/>
      <c r="BC149" s="129" t="s">
        <v>156</v>
      </c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30"/>
      <c r="BU149" s="129" t="s">
        <v>156</v>
      </c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30"/>
      <c r="CL149" s="129" t="s">
        <v>156</v>
      </c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54"/>
    </row>
    <row r="150" spans="1:107" ht="39" customHeight="1">
      <c r="A150" s="137"/>
      <c r="B150" s="139"/>
      <c r="C150" s="139"/>
      <c r="D150" s="158" t="s">
        <v>448</v>
      </c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39"/>
      <c r="AE150" s="109" t="s">
        <v>462</v>
      </c>
      <c r="AF150" s="110"/>
      <c r="AG150" s="110"/>
      <c r="AH150" s="110"/>
      <c r="AI150" s="110"/>
      <c r="AJ150" s="110"/>
      <c r="AK150" s="111"/>
      <c r="AL150" s="129" t="s">
        <v>156</v>
      </c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30"/>
      <c r="BC150" s="129" t="s">
        <v>156</v>
      </c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30"/>
      <c r="BU150" s="129" t="s">
        <v>156</v>
      </c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30"/>
      <c r="CL150" s="129" t="s">
        <v>156</v>
      </c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54"/>
    </row>
    <row r="151" spans="1:107" ht="14.25" customHeight="1" thickBot="1">
      <c r="A151" s="225"/>
      <c r="B151" s="363" t="s">
        <v>371</v>
      </c>
      <c r="C151" s="363"/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63"/>
      <c r="AC151" s="363"/>
      <c r="AD151" s="227"/>
      <c r="AE151" s="126" t="s">
        <v>463</v>
      </c>
      <c r="AF151" s="127"/>
      <c r="AG151" s="127"/>
      <c r="AH151" s="127"/>
      <c r="AI151" s="127"/>
      <c r="AJ151" s="127"/>
      <c r="AK151" s="181"/>
      <c r="AL151" s="186" t="s">
        <v>156</v>
      </c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8"/>
      <c r="BC151" s="186" t="s">
        <v>156</v>
      </c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  <c r="BS151" s="187"/>
      <c r="BT151" s="188"/>
      <c r="BU151" s="186" t="s">
        <v>156</v>
      </c>
      <c r="BV151" s="187"/>
      <c r="BW151" s="187"/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187"/>
      <c r="CK151" s="188"/>
      <c r="CL151" s="186" t="s">
        <v>156</v>
      </c>
      <c r="CM151" s="187"/>
      <c r="CN151" s="187"/>
      <c r="CO151" s="187"/>
      <c r="CP151" s="187"/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9"/>
    </row>
    <row r="152" spans="1:107" ht="13.5" thickBot="1">
      <c r="A152" s="439"/>
      <c r="B152" s="366" t="s">
        <v>212</v>
      </c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440"/>
      <c r="AE152" s="285" t="s">
        <v>464</v>
      </c>
      <c r="AF152" s="286"/>
      <c r="AG152" s="286"/>
      <c r="AH152" s="286"/>
      <c r="AI152" s="286"/>
      <c r="AJ152" s="286"/>
      <c r="AK152" s="287"/>
      <c r="AL152" s="404" t="s">
        <v>156</v>
      </c>
      <c r="AM152" s="405"/>
      <c r="AN152" s="405"/>
      <c r="AO152" s="405"/>
      <c r="AP152" s="405"/>
      <c r="AQ152" s="405"/>
      <c r="AR152" s="405"/>
      <c r="AS152" s="405"/>
      <c r="AT152" s="405"/>
      <c r="AU152" s="405"/>
      <c r="AV152" s="405"/>
      <c r="AW152" s="405"/>
      <c r="AX152" s="405"/>
      <c r="AY152" s="405"/>
      <c r="AZ152" s="405"/>
      <c r="BA152" s="405"/>
      <c r="BB152" s="406"/>
      <c r="BC152" s="404" t="s">
        <v>156</v>
      </c>
      <c r="BD152" s="405"/>
      <c r="BE152" s="405"/>
      <c r="BF152" s="405"/>
      <c r="BG152" s="405"/>
      <c r="BH152" s="405"/>
      <c r="BI152" s="405"/>
      <c r="BJ152" s="405"/>
      <c r="BK152" s="405"/>
      <c r="BL152" s="405"/>
      <c r="BM152" s="405"/>
      <c r="BN152" s="405"/>
      <c r="BO152" s="405"/>
      <c r="BP152" s="405"/>
      <c r="BQ152" s="405"/>
      <c r="BR152" s="405"/>
      <c r="BS152" s="405"/>
      <c r="BT152" s="406"/>
      <c r="BU152" s="404" t="s">
        <v>156</v>
      </c>
      <c r="BV152" s="405"/>
      <c r="BW152" s="405"/>
      <c r="BX152" s="405"/>
      <c r="BY152" s="405"/>
      <c r="BZ152" s="405"/>
      <c r="CA152" s="405"/>
      <c r="CB152" s="405"/>
      <c r="CC152" s="405"/>
      <c r="CD152" s="405"/>
      <c r="CE152" s="405"/>
      <c r="CF152" s="405"/>
      <c r="CG152" s="405"/>
      <c r="CH152" s="405"/>
      <c r="CI152" s="405"/>
      <c r="CJ152" s="405"/>
      <c r="CK152" s="406"/>
      <c r="CL152" s="404" t="s">
        <v>156</v>
      </c>
      <c r="CM152" s="405"/>
      <c r="CN152" s="405"/>
      <c r="CO152" s="405"/>
      <c r="CP152" s="405"/>
      <c r="CQ152" s="405"/>
      <c r="CR152" s="405"/>
      <c r="CS152" s="405"/>
      <c r="CT152" s="405"/>
      <c r="CU152" s="405"/>
      <c r="CV152" s="405"/>
      <c r="CW152" s="405"/>
      <c r="CX152" s="405"/>
      <c r="CY152" s="405"/>
      <c r="CZ152" s="405"/>
      <c r="DA152" s="405"/>
      <c r="DB152" s="405"/>
      <c r="DC152" s="407"/>
    </row>
    <row r="153" spans="1:107" ht="12.75">
      <c r="A153" s="383"/>
      <c r="B153" s="441" t="s">
        <v>408</v>
      </c>
      <c r="C153" s="441"/>
      <c r="D153" s="441"/>
      <c r="E153" s="441"/>
      <c r="F153" s="441"/>
      <c r="G153" s="441"/>
      <c r="H153" s="441"/>
      <c r="I153" s="441"/>
      <c r="J153" s="441"/>
      <c r="K153" s="441"/>
      <c r="L153" s="441"/>
      <c r="M153" s="441"/>
      <c r="N153" s="441"/>
      <c r="O153" s="441"/>
      <c r="P153" s="441"/>
      <c r="Q153" s="441"/>
      <c r="R153" s="441"/>
      <c r="S153" s="441"/>
      <c r="T153" s="441"/>
      <c r="U153" s="441"/>
      <c r="V153" s="441"/>
      <c r="W153" s="441"/>
      <c r="X153" s="441"/>
      <c r="Y153" s="441"/>
      <c r="Z153" s="441"/>
      <c r="AA153" s="441"/>
      <c r="AB153" s="441"/>
      <c r="AC153" s="441"/>
      <c r="AD153" s="166"/>
      <c r="AE153" s="260" t="s">
        <v>465</v>
      </c>
      <c r="AF153" s="261"/>
      <c r="AG153" s="261"/>
      <c r="AH153" s="261"/>
      <c r="AI153" s="261"/>
      <c r="AJ153" s="261"/>
      <c r="AK153" s="262"/>
      <c r="AL153" s="263" t="s">
        <v>156</v>
      </c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5"/>
      <c r="BC153" s="263" t="s">
        <v>156</v>
      </c>
      <c r="BD153" s="264"/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5"/>
      <c r="BU153" s="263" t="s">
        <v>156</v>
      </c>
      <c r="BV153" s="264"/>
      <c r="BW153" s="264"/>
      <c r="BX153" s="264"/>
      <c r="BY153" s="264"/>
      <c r="BZ153" s="264"/>
      <c r="CA153" s="264"/>
      <c r="CB153" s="264"/>
      <c r="CC153" s="264"/>
      <c r="CD153" s="264"/>
      <c r="CE153" s="264"/>
      <c r="CF153" s="264"/>
      <c r="CG153" s="264"/>
      <c r="CH153" s="264"/>
      <c r="CI153" s="264"/>
      <c r="CJ153" s="264"/>
      <c r="CK153" s="265"/>
      <c r="CL153" s="263" t="s">
        <v>156</v>
      </c>
      <c r="CM153" s="264"/>
      <c r="CN153" s="264"/>
      <c r="CO153" s="264"/>
      <c r="CP153" s="264"/>
      <c r="CQ153" s="264"/>
      <c r="CR153" s="264"/>
      <c r="CS153" s="264"/>
      <c r="CT153" s="264"/>
      <c r="CU153" s="264"/>
      <c r="CV153" s="264"/>
      <c r="CW153" s="264"/>
      <c r="CX153" s="264"/>
      <c r="CY153" s="264"/>
      <c r="CZ153" s="264"/>
      <c r="DA153" s="264"/>
      <c r="DB153" s="264"/>
      <c r="DC153" s="270"/>
    </row>
    <row r="154" spans="1:107" ht="65.25" customHeight="1">
      <c r="A154" s="172"/>
      <c r="B154" s="173" t="s">
        <v>466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21"/>
      <c r="AF154" s="101"/>
      <c r="AG154" s="101"/>
      <c r="AH154" s="101"/>
      <c r="AI154" s="101"/>
      <c r="AJ154" s="101"/>
      <c r="AK154" s="122"/>
      <c r="AL154" s="175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76"/>
      <c r="BC154" s="175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76"/>
      <c r="BU154" s="175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76"/>
      <c r="CL154" s="175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77"/>
    </row>
    <row r="155" spans="1:107" ht="80.25" customHeight="1" thickBot="1">
      <c r="A155" s="205"/>
      <c r="B155" s="360" t="s">
        <v>467</v>
      </c>
      <c r="C155" s="360"/>
      <c r="D155" s="360"/>
      <c r="E155" s="360"/>
      <c r="F155" s="360"/>
      <c r="G155" s="360"/>
      <c r="H155" s="360"/>
      <c r="I155" s="360"/>
      <c r="J155" s="360"/>
      <c r="K155" s="360"/>
      <c r="L155" s="360"/>
      <c r="M155" s="360"/>
      <c r="N155" s="360"/>
      <c r="O155" s="360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207"/>
      <c r="AE155" s="126" t="s">
        <v>85</v>
      </c>
      <c r="AF155" s="127"/>
      <c r="AG155" s="127"/>
      <c r="AH155" s="127"/>
      <c r="AI155" s="127"/>
      <c r="AJ155" s="127"/>
      <c r="AK155" s="181"/>
      <c r="AL155" s="186" t="s">
        <v>156</v>
      </c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8"/>
      <c r="BC155" s="186" t="s">
        <v>156</v>
      </c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8"/>
      <c r="BU155" s="186" t="s">
        <v>156</v>
      </c>
      <c r="BV155" s="187"/>
      <c r="BW155" s="187"/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8"/>
      <c r="CL155" s="186" t="s">
        <v>156</v>
      </c>
      <c r="CM155" s="187"/>
      <c r="CN155" s="187"/>
      <c r="CO155" s="187"/>
      <c r="CP155" s="187"/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9"/>
    </row>
    <row r="157" ht="12.75">
      <c r="DC157" s="105" t="s">
        <v>468</v>
      </c>
    </row>
    <row r="158" spans="1:107" s="359" customFormat="1" ht="15.75" customHeight="1">
      <c r="A158" s="358" t="s">
        <v>469</v>
      </c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358"/>
      <c r="BB158" s="358"/>
      <c r="BC158" s="358"/>
      <c r="BD158" s="358"/>
      <c r="BE158" s="358"/>
      <c r="BF158" s="358"/>
      <c r="BG158" s="358"/>
      <c r="BH158" s="358"/>
      <c r="BI158" s="358"/>
      <c r="BJ158" s="358"/>
      <c r="BK158" s="358"/>
      <c r="BL158" s="358"/>
      <c r="BM158" s="358"/>
      <c r="BN158" s="358"/>
      <c r="BO158" s="358"/>
      <c r="BP158" s="358"/>
      <c r="BQ158" s="358"/>
      <c r="BR158" s="358"/>
      <c r="BS158" s="358"/>
      <c r="BT158" s="358"/>
      <c r="BU158" s="358"/>
      <c r="BV158" s="358"/>
      <c r="BW158" s="358"/>
      <c r="BX158" s="358"/>
      <c r="BY158" s="358"/>
      <c r="BZ158" s="358"/>
      <c r="CA158" s="358"/>
      <c r="CB158" s="358"/>
      <c r="CC158" s="358"/>
      <c r="CD158" s="358"/>
      <c r="CE158" s="358"/>
      <c r="CF158" s="358"/>
      <c r="CG158" s="358"/>
      <c r="CH158" s="358"/>
      <c r="CI158" s="358"/>
      <c r="CJ158" s="358"/>
      <c r="CK158" s="358"/>
      <c r="CL158" s="358"/>
      <c r="CM158" s="358"/>
      <c r="CN158" s="358"/>
      <c r="CO158" s="358"/>
      <c r="CP158" s="358"/>
      <c r="CQ158" s="358"/>
      <c r="CR158" s="358"/>
      <c r="CS158" s="358"/>
      <c r="CT158" s="358"/>
      <c r="CU158" s="358"/>
      <c r="CV158" s="358"/>
      <c r="CW158" s="358"/>
      <c r="CX158" s="358"/>
      <c r="CY158" s="358"/>
      <c r="CZ158" s="358"/>
      <c r="DA158" s="358"/>
      <c r="DB158" s="358"/>
      <c r="DC158" s="358"/>
    </row>
    <row r="159" spans="1:107" ht="12.75">
      <c r="A159" s="129" t="s">
        <v>132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30"/>
      <c r="BP159" s="131" t="s">
        <v>470</v>
      </c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3"/>
      <c r="CJ159" s="131" t="s">
        <v>471</v>
      </c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3"/>
    </row>
    <row r="160" spans="1:107" ht="12.75">
      <c r="A160" s="129" t="s">
        <v>135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30"/>
      <c r="BH160" s="129" t="s">
        <v>136</v>
      </c>
      <c r="BI160" s="115"/>
      <c r="BJ160" s="115"/>
      <c r="BK160" s="115"/>
      <c r="BL160" s="115"/>
      <c r="BM160" s="115"/>
      <c r="BN160" s="115"/>
      <c r="BO160" s="130"/>
      <c r="BP160" s="134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6"/>
      <c r="CJ160" s="134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6"/>
    </row>
    <row r="161" spans="1:107" ht="13.5" thickBot="1">
      <c r="A161" s="129">
        <v>1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30"/>
      <c r="BH161" s="102">
        <v>2</v>
      </c>
      <c r="BI161" s="103"/>
      <c r="BJ161" s="103"/>
      <c r="BK161" s="103"/>
      <c r="BL161" s="103"/>
      <c r="BM161" s="103"/>
      <c r="BN161" s="103"/>
      <c r="BO161" s="104"/>
      <c r="BP161" s="102">
        <v>3</v>
      </c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4"/>
      <c r="CJ161" s="102">
        <v>4</v>
      </c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4"/>
    </row>
    <row r="162" spans="1:107" ht="12.75">
      <c r="A162" s="168"/>
      <c r="B162" s="442" t="s">
        <v>472</v>
      </c>
      <c r="C162" s="442"/>
      <c r="D162" s="442"/>
      <c r="E162" s="442"/>
      <c r="F162" s="442"/>
      <c r="G162" s="442"/>
      <c r="H162" s="442"/>
      <c r="I162" s="442"/>
      <c r="J162" s="442"/>
      <c r="K162" s="442"/>
      <c r="L162" s="442"/>
      <c r="M162" s="442"/>
      <c r="N162" s="442"/>
      <c r="O162" s="442"/>
      <c r="P162" s="442"/>
      <c r="Q162" s="442"/>
      <c r="R162" s="442"/>
      <c r="S162" s="442"/>
      <c r="T162" s="442"/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F162" s="442"/>
      <c r="AG162" s="442"/>
      <c r="AH162" s="442"/>
      <c r="AI162" s="442"/>
      <c r="AJ162" s="442"/>
      <c r="AK162" s="442"/>
      <c r="AL162" s="442"/>
      <c r="AM162" s="442"/>
      <c r="AN162" s="442"/>
      <c r="AO162" s="442"/>
      <c r="AP162" s="442"/>
      <c r="AQ162" s="442"/>
      <c r="AR162" s="442"/>
      <c r="AS162" s="442"/>
      <c r="AT162" s="442"/>
      <c r="AU162" s="442"/>
      <c r="AV162" s="442"/>
      <c r="AW162" s="442"/>
      <c r="AX162" s="442"/>
      <c r="AY162" s="442"/>
      <c r="AZ162" s="442"/>
      <c r="BA162" s="442"/>
      <c r="BB162" s="442"/>
      <c r="BC162" s="442"/>
      <c r="BD162" s="442"/>
      <c r="BE162" s="442"/>
      <c r="BF162" s="442"/>
      <c r="BG162" s="170"/>
      <c r="BH162" s="260" t="s">
        <v>89</v>
      </c>
      <c r="BI162" s="261"/>
      <c r="BJ162" s="261"/>
      <c r="BK162" s="261"/>
      <c r="BL162" s="261"/>
      <c r="BM162" s="261"/>
      <c r="BN162" s="261"/>
      <c r="BO162" s="262"/>
      <c r="BP162" s="263">
        <f>SUM(BP164:CI167)</f>
        <v>27736</v>
      </c>
      <c r="BQ162" s="264"/>
      <c r="BR162" s="264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5"/>
      <c r="CJ162" s="263">
        <v>54212</v>
      </c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70"/>
    </row>
    <row r="163" spans="1:107" ht="12.75">
      <c r="A163" s="172"/>
      <c r="B163" s="224" t="s">
        <v>473</v>
      </c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174"/>
      <c r="BH163" s="121"/>
      <c r="BI163" s="101"/>
      <c r="BJ163" s="101"/>
      <c r="BK163" s="101"/>
      <c r="BL163" s="101"/>
      <c r="BM163" s="101"/>
      <c r="BN163" s="101"/>
      <c r="BO163" s="122"/>
      <c r="BP163" s="175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76"/>
      <c r="CJ163" s="175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77"/>
    </row>
    <row r="164" spans="1:107" ht="12.75">
      <c r="A164" s="168"/>
      <c r="B164" s="170"/>
      <c r="C164" s="170"/>
      <c r="D164" s="297" t="s">
        <v>293</v>
      </c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  <c r="BA164" s="297"/>
      <c r="BB164" s="297"/>
      <c r="BC164" s="297"/>
      <c r="BD164" s="297"/>
      <c r="BE164" s="297"/>
      <c r="BF164" s="297"/>
      <c r="BG164" s="170"/>
      <c r="BH164" s="116" t="s">
        <v>91</v>
      </c>
      <c r="BI164" s="117"/>
      <c r="BJ164" s="117"/>
      <c r="BK164" s="117"/>
      <c r="BL164" s="117"/>
      <c r="BM164" s="117"/>
      <c r="BN164" s="117"/>
      <c r="BO164" s="118"/>
      <c r="BP164" s="102">
        <v>22272</v>
      </c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4"/>
      <c r="CJ164" s="102">
        <v>50081</v>
      </c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71"/>
    </row>
    <row r="165" spans="1:107" ht="12.75">
      <c r="A165" s="172"/>
      <c r="B165" s="174"/>
      <c r="C165" s="174"/>
      <c r="D165" s="224" t="s">
        <v>474</v>
      </c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174"/>
      <c r="BH165" s="121"/>
      <c r="BI165" s="101"/>
      <c r="BJ165" s="101"/>
      <c r="BK165" s="101"/>
      <c r="BL165" s="101"/>
      <c r="BM165" s="101"/>
      <c r="BN165" s="101"/>
      <c r="BO165" s="122"/>
      <c r="BP165" s="175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76"/>
      <c r="CJ165" s="175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77"/>
    </row>
    <row r="166" spans="1:107" ht="12.75">
      <c r="A166" s="172"/>
      <c r="B166" s="174"/>
      <c r="C166" s="174"/>
      <c r="D166" s="224" t="s">
        <v>475</v>
      </c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174"/>
      <c r="BH166" s="121" t="s">
        <v>93</v>
      </c>
      <c r="BI166" s="101"/>
      <c r="BJ166" s="101"/>
      <c r="BK166" s="101"/>
      <c r="BL166" s="101"/>
      <c r="BM166" s="101"/>
      <c r="BN166" s="101"/>
      <c r="BO166" s="122"/>
      <c r="BP166" s="175" t="s">
        <v>156</v>
      </c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76"/>
      <c r="CJ166" s="175" t="s">
        <v>156</v>
      </c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77"/>
    </row>
    <row r="167" spans="1:107" ht="12.75">
      <c r="A167" s="172"/>
      <c r="B167" s="174"/>
      <c r="C167" s="174"/>
      <c r="D167" s="224" t="s">
        <v>476</v>
      </c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174"/>
      <c r="BH167" s="121" t="s">
        <v>95</v>
      </c>
      <c r="BI167" s="101"/>
      <c r="BJ167" s="101"/>
      <c r="BK167" s="101"/>
      <c r="BL167" s="101"/>
      <c r="BM167" s="101"/>
      <c r="BN167" s="101"/>
      <c r="BO167" s="122"/>
      <c r="BP167" s="175">
        <v>5464</v>
      </c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76"/>
      <c r="CJ167" s="175">
        <v>4131</v>
      </c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77"/>
    </row>
    <row r="168" spans="1:107" ht="12.75">
      <c r="A168" s="172"/>
      <c r="B168" s="224" t="s">
        <v>477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174"/>
      <c r="BH168" s="121" t="s">
        <v>478</v>
      </c>
      <c r="BI168" s="101"/>
      <c r="BJ168" s="101"/>
      <c r="BK168" s="101"/>
      <c r="BL168" s="101"/>
      <c r="BM168" s="101"/>
      <c r="BN168" s="101"/>
      <c r="BO168" s="122"/>
      <c r="BP168" s="175" t="s">
        <v>156</v>
      </c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76"/>
      <c r="CJ168" s="175" t="s">
        <v>156</v>
      </c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77"/>
    </row>
    <row r="169" spans="1:107" ht="12.75">
      <c r="A169" s="168"/>
      <c r="B169" s="170"/>
      <c r="C169" s="170"/>
      <c r="D169" s="297" t="s">
        <v>293</v>
      </c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7"/>
      <c r="AM169" s="297"/>
      <c r="AN169" s="297"/>
      <c r="AO169" s="297"/>
      <c r="AP169" s="297"/>
      <c r="AQ169" s="297"/>
      <c r="AR169" s="297"/>
      <c r="AS169" s="297"/>
      <c r="AT169" s="297"/>
      <c r="AU169" s="297"/>
      <c r="AV169" s="297"/>
      <c r="AW169" s="297"/>
      <c r="AX169" s="297"/>
      <c r="AY169" s="297"/>
      <c r="AZ169" s="297"/>
      <c r="BA169" s="297"/>
      <c r="BB169" s="297"/>
      <c r="BC169" s="297"/>
      <c r="BD169" s="297"/>
      <c r="BE169" s="297"/>
      <c r="BF169" s="297"/>
      <c r="BG169" s="170"/>
      <c r="BH169" s="116" t="s">
        <v>479</v>
      </c>
      <c r="BI169" s="117"/>
      <c r="BJ169" s="117"/>
      <c r="BK169" s="117"/>
      <c r="BL169" s="117"/>
      <c r="BM169" s="117"/>
      <c r="BN169" s="117"/>
      <c r="BO169" s="118"/>
      <c r="BP169" s="102" t="s">
        <v>156</v>
      </c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4"/>
      <c r="CJ169" s="102" t="s">
        <v>156</v>
      </c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71"/>
    </row>
    <row r="170" spans="1:107" ht="12.75">
      <c r="A170" s="172"/>
      <c r="B170" s="174"/>
      <c r="C170" s="174"/>
      <c r="D170" s="224" t="s">
        <v>474</v>
      </c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174"/>
      <c r="BH170" s="121"/>
      <c r="BI170" s="101"/>
      <c r="BJ170" s="101"/>
      <c r="BK170" s="101"/>
      <c r="BL170" s="101"/>
      <c r="BM170" s="101"/>
      <c r="BN170" s="101"/>
      <c r="BO170" s="122"/>
      <c r="BP170" s="175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76"/>
      <c r="CJ170" s="175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77"/>
    </row>
    <row r="171" spans="1:107" ht="12.75">
      <c r="A171" s="172"/>
      <c r="B171" s="174"/>
      <c r="C171" s="174"/>
      <c r="D171" s="224" t="s">
        <v>475</v>
      </c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174"/>
      <c r="BH171" s="121" t="s">
        <v>480</v>
      </c>
      <c r="BI171" s="101"/>
      <c r="BJ171" s="101"/>
      <c r="BK171" s="101"/>
      <c r="BL171" s="101"/>
      <c r="BM171" s="101"/>
      <c r="BN171" s="101"/>
      <c r="BO171" s="122"/>
      <c r="BP171" s="175" t="s">
        <v>156</v>
      </c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76"/>
      <c r="CJ171" s="175" t="s">
        <v>156</v>
      </c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77"/>
    </row>
    <row r="172" spans="1:107" ht="14.25" customHeight="1" thickBot="1">
      <c r="A172" s="443"/>
      <c r="B172" s="444"/>
      <c r="C172" s="444"/>
      <c r="D172" s="445" t="s">
        <v>476</v>
      </c>
      <c r="E172" s="445"/>
      <c r="F172" s="445"/>
      <c r="G172" s="445"/>
      <c r="H172" s="445"/>
      <c r="I172" s="445"/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  <c r="AA172" s="445"/>
      <c r="AB172" s="445"/>
      <c r="AC172" s="445"/>
      <c r="AD172" s="445"/>
      <c r="AE172" s="445"/>
      <c r="AF172" s="445"/>
      <c r="AG172" s="445"/>
      <c r="AH172" s="445"/>
      <c r="AI172" s="445"/>
      <c r="AJ172" s="445"/>
      <c r="AK172" s="445"/>
      <c r="AL172" s="445"/>
      <c r="AM172" s="445"/>
      <c r="AN172" s="445"/>
      <c r="AO172" s="445"/>
      <c r="AP172" s="445"/>
      <c r="AQ172" s="445"/>
      <c r="AR172" s="445"/>
      <c r="AS172" s="445"/>
      <c r="AT172" s="445"/>
      <c r="AU172" s="445"/>
      <c r="AV172" s="445"/>
      <c r="AW172" s="445"/>
      <c r="AX172" s="445"/>
      <c r="AY172" s="445"/>
      <c r="AZ172" s="445"/>
      <c r="BA172" s="445"/>
      <c r="BB172" s="445"/>
      <c r="BC172" s="445"/>
      <c r="BD172" s="445"/>
      <c r="BE172" s="445"/>
      <c r="BF172" s="445"/>
      <c r="BG172" s="446"/>
      <c r="BH172" s="368" t="s">
        <v>481</v>
      </c>
      <c r="BI172" s="369"/>
      <c r="BJ172" s="369"/>
      <c r="BK172" s="369"/>
      <c r="BL172" s="369"/>
      <c r="BM172" s="369"/>
      <c r="BN172" s="369"/>
      <c r="BO172" s="370"/>
      <c r="BP172" s="424" t="s">
        <v>156</v>
      </c>
      <c r="BQ172" s="282"/>
      <c r="BR172" s="282"/>
      <c r="BS172" s="282"/>
      <c r="BT172" s="282"/>
      <c r="BU172" s="282"/>
      <c r="BV172" s="282"/>
      <c r="BW172" s="282"/>
      <c r="BX172" s="282"/>
      <c r="BY172" s="282"/>
      <c r="BZ172" s="282"/>
      <c r="CA172" s="282"/>
      <c r="CB172" s="282"/>
      <c r="CC172" s="282"/>
      <c r="CD172" s="282"/>
      <c r="CE172" s="282"/>
      <c r="CF172" s="282"/>
      <c r="CG172" s="282"/>
      <c r="CH172" s="282"/>
      <c r="CI172" s="425"/>
      <c r="CJ172" s="424" t="s">
        <v>156</v>
      </c>
      <c r="CK172" s="282"/>
      <c r="CL172" s="282"/>
      <c r="CM172" s="282"/>
      <c r="CN172" s="282"/>
      <c r="CO172" s="282"/>
      <c r="CP172" s="282"/>
      <c r="CQ172" s="282"/>
      <c r="CR172" s="282"/>
      <c r="CS172" s="282"/>
      <c r="CT172" s="282"/>
      <c r="CU172" s="282"/>
      <c r="CV172" s="282"/>
      <c r="CW172" s="282"/>
      <c r="CX172" s="282"/>
      <c r="CY172" s="282"/>
      <c r="CZ172" s="282"/>
      <c r="DA172" s="282"/>
      <c r="DB172" s="282"/>
      <c r="DC172" s="426"/>
    </row>
    <row r="173" spans="1:107" ht="12.75">
      <c r="A173" s="172"/>
      <c r="B173" s="224" t="s">
        <v>212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174"/>
      <c r="BH173" s="106" t="s">
        <v>482</v>
      </c>
      <c r="BI173" s="107"/>
      <c r="BJ173" s="107"/>
      <c r="BK173" s="107"/>
      <c r="BL173" s="107"/>
      <c r="BM173" s="107"/>
      <c r="BN173" s="107"/>
      <c r="BO173" s="140"/>
      <c r="BP173" s="141"/>
      <c r="BQ173" s="142"/>
      <c r="BR173" s="142"/>
      <c r="BS173" s="142"/>
      <c r="BT173" s="142"/>
      <c r="BU173" s="142"/>
      <c r="BV173" s="142"/>
      <c r="BW173" s="142"/>
      <c r="BX173" s="142"/>
      <c r="BY173" s="142"/>
      <c r="BZ173" s="142"/>
      <c r="CA173" s="142"/>
      <c r="CB173" s="142"/>
      <c r="CC173" s="142"/>
      <c r="CD173" s="142"/>
      <c r="CE173" s="142"/>
      <c r="CF173" s="142"/>
      <c r="CG173" s="142"/>
      <c r="CH173" s="142"/>
      <c r="CI173" s="143"/>
      <c r="CJ173" s="141">
        <f>CJ162</f>
        <v>54212</v>
      </c>
      <c r="CK173" s="142"/>
      <c r="CL173" s="142"/>
      <c r="CM173" s="142"/>
      <c r="CN173" s="142"/>
      <c r="CO173" s="142"/>
      <c r="CP173" s="142"/>
      <c r="CQ173" s="142"/>
      <c r="CR173" s="142"/>
      <c r="CS173" s="142"/>
      <c r="CT173" s="142"/>
      <c r="CU173" s="142"/>
      <c r="CV173" s="142"/>
      <c r="CW173" s="142"/>
      <c r="CX173" s="142"/>
      <c r="CY173" s="142"/>
      <c r="CZ173" s="142"/>
      <c r="DA173" s="142"/>
      <c r="DB173" s="142"/>
      <c r="DC173" s="144"/>
    </row>
    <row r="174" spans="1:107" ht="12.75">
      <c r="A174" s="168"/>
      <c r="B174" s="442" t="s">
        <v>483</v>
      </c>
      <c r="C174" s="442"/>
      <c r="D174" s="442"/>
      <c r="E174" s="442"/>
      <c r="F174" s="442"/>
      <c r="G174" s="442"/>
      <c r="H174" s="442"/>
      <c r="I174" s="442"/>
      <c r="J174" s="442"/>
      <c r="K174" s="442"/>
      <c r="L174" s="442"/>
      <c r="M174" s="442"/>
      <c r="N174" s="442"/>
      <c r="O174" s="442"/>
      <c r="P174" s="442"/>
      <c r="Q174" s="442"/>
      <c r="R174" s="442"/>
      <c r="S174" s="442"/>
      <c r="T174" s="442"/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F174" s="442"/>
      <c r="AG174" s="442"/>
      <c r="AH174" s="442"/>
      <c r="AI174" s="442"/>
      <c r="AJ174" s="442"/>
      <c r="AK174" s="442"/>
      <c r="AL174" s="442"/>
      <c r="AM174" s="442"/>
      <c r="AN174" s="442"/>
      <c r="AO174" s="442"/>
      <c r="AP174" s="442"/>
      <c r="AQ174" s="442"/>
      <c r="AR174" s="442"/>
      <c r="AS174" s="442"/>
      <c r="AT174" s="442"/>
      <c r="AU174" s="442"/>
      <c r="AV174" s="442"/>
      <c r="AW174" s="442"/>
      <c r="AX174" s="442"/>
      <c r="AY174" s="442"/>
      <c r="AZ174" s="442"/>
      <c r="BA174" s="442"/>
      <c r="BB174" s="442"/>
      <c r="BC174" s="442"/>
      <c r="BD174" s="442"/>
      <c r="BE174" s="442"/>
      <c r="BF174" s="442"/>
      <c r="BG174" s="170"/>
      <c r="BH174" s="109" t="s">
        <v>484</v>
      </c>
      <c r="BI174" s="110"/>
      <c r="BJ174" s="110"/>
      <c r="BK174" s="110"/>
      <c r="BL174" s="110"/>
      <c r="BM174" s="110"/>
      <c r="BN174" s="110"/>
      <c r="BO174" s="111"/>
      <c r="BP174" s="129">
        <f>SUM(BP176:CI182)</f>
        <v>110841</v>
      </c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54"/>
      <c r="CJ174" s="129">
        <f>SUM(CJ176:DC182)</f>
        <v>236574</v>
      </c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54"/>
    </row>
    <row r="175" spans="1:107" ht="12.75">
      <c r="A175" s="172"/>
      <c r="B175" s="224" t="s">
        <v>473</v>
      </c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174"/>
      <c r="BH175" s="109"/>
      <c r="BI175" s="110"/>
      <c r="BJ175" s="110"/>
      <c r="BK175" s="110"/>
      <c r="BL175" s="110"/>
      <c r="BM175" s="110"/>
      <c r="BN175" s="110"/>
      <c r="BO175" s="111"/>
      <c r="BP175" s="129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54"/>
      <c r="CJ175" s="129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54"/>
    </row>
    <row r="176" spans="1:107" ht="12.75">
      <c r="A176" s="168"/>
      <c r="B176" s="170"/>
      <c r="C176" s="170"/>
      <c r="D176" s="297" t="s">
        <v>293</v>
      </c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  <c r="AG176" s="297"/>
      <c r="AH176" s="297"/>
      <c r="AI176" s="297"/>
      <c r="AJ176" s="297"/>
      <c r="AK176" s="297"/>
      <c r="AL176" s="297"/>
      <c r="AM176" s="297"/>
      <c r="AN176" s="297"/>
      <c r="AO176" s="297"/>
      <c r="AP176" s="297"/>
      <c r="AQ176" s="297"/>
      <c r="AR176" s="297"/>
      <c r="AS176" s="297"/>
      <c r="AT176" s="297"/>
      <c r="AU176" s="297"/>
      <c r="AV176" s="297"/>
      <c r="AW176" s="297"/>
      <c r="AX176" s="297"/>
      <c r="AY176" s="297"/>
      <c r="AZ176" s="297"/>
      <c r="BA176" s="297"/>
      <c r="BB176" s="297"/>
      <c r="BC176" s="297"/>
      <c r="BD176" s="297"/>
      <c r="BE176" s="297"/>
      <c r="BF176" s="297"/>
      <c r="BG176" s="170"/>
      <c r="BH176" s="109" t="s">
        <v>485</v>
      </c>
      <c r="BI176" s="110"/>
      <c r="BJ176" s="110"/>
      <c r="BK176" s="110"/>
      <c r="BL176" s="110"/>
      <c r="BM176" s="110"/>
      <c r="BN176" s="110"/>
      <c r="BO176" s="111"/>
      <c r="BP176" s="129">
        <v>6428</v>
      </c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30"/>
      <c r="CJ176" s="129">
        <v>63924</v>
      </c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54"/>
    </row>
    <row r="177" spans="1:107" ht="12.75">
      <c r="A177" s="172"/>
      <c r="B177" s="174"/>
      <c r="C177" s="174"/>
      <c r="D177" s="224" t="s">
        <v>486</v>
      </c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174"/>
      <c r="BH177" s="109"/>
      <c r="BI177" s="110"/>
      <c r="BJ177" s="110"/>
      <c r="BK177" s="110"/>
      <c r="BL177" s="110"/>
      <c r="BM177" s="110"/>
      <c r="BN177" s="110"/>
      <c r="BO177" s="111"/>
      <c r="BP177" s="129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30"/>
      <c r="CJ177" s="129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54"/>
    </row>
    <row r="178" spans="1:107" ht="12.75">
      <c r="A178" s="172"/>
      <c r="B178" s="174"/>
      <c r="C178" s="174"/>
      <c r="D178" s="224" t="s">
        <v>487</v>
      </c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174"/>
      <c r="BH178" s="109" t="s">
        <v>488</v>
      </c>
      <c r="BI178" s="110"/>
      <c r="BJ178" s="110"/>
      <c r="BK178" s="110"/>
      <c r="BL178" s="110"/>
      <c r="BM178" s="110"/>
      <c r="BN178" s="110"/>
      <c r="BO178" s="111"/>
      <c r="BP178" s="129" t="s">
        <v>156</v>
      </c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30"/>
      <c r="CJ178" s="129">
        <v>10787</v>
      </c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54"/>
    </row>
    <row r="179" spans="1:107" ht="12.75">
      <c r="A179" s="172"/>
      <c r="B179" s="174"/>
      <c r="C179" s="174"/>
      <c r="D179" s="224" t="s">
        <v>489</v>
      </c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174"/>
      <c r="BH179" s="109" t="s">
        <v>490</v>
      </c>
      <c r="BI179" s="110"/>
      <c r="BJ179" s="110"/>
      <c r="BK179" s="110"/>
      <c r="BL179" s="110"/>
      <c r="BM179" s="110"/>
      <c r="BN179" s="110"/>
      <c r="BO179" s="111"/>
      <c r="BP179" s="129">
        <v>15710</v>
      </c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30"/>
      <c r="CJ179" s="129">
        <v>27291</v>
      </c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54"/>
    </row>
    <row r="180" spans="1:107" ht="12.75">
      <c r="A180" s="172"/>
      <c r="B180" s="174"/>
      <c r="C180" s="174"/>
      <c r="D180" s="224" t="s">
        <v>491</v>
      </c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174"/>
      <c r="BH180" s="109" t="s">
        <v>492</v>
      </c>
      <c r="BI180" s="110"/>
      <c r="BJ180" s="110"/>
      <c r="BK180" s="110"/>
      <c r="BL180" s="110"/>
      <c r="BM180" s="110"/>
      <c r="BN180" s="110"/>
      <c r="BO180" s="111"/>
      <c r="BP180" s="129" t="s">
        <v>156</v>
      </c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30"/>
      <c r="CJ180" s="129" t="s">
        <v>156</v>
      </c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54"/>
    </row>
    <row r="181" spans="1:107" ht="12.75">
      <c r="A181" s="172"/>
      <c r="B181" s="174"/>
      <c r="C181" s="174"/>
      <c r="D181" s="224" t="s">
        <v>493</v>
      </c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174"/>
      <c r="BH181" s="109" t="s">
        <v>494</v>
      </c>
      <c r="BI181" s="110"/>
      <c r="BJ181" s="110"/>
      <c r="BK181" s="110"/>
      <c r="BL181" s="110"/>
      <c r="BM181" s="110"/>
      <c r="BN181" s="110"/>
      <c r="BO181" s="111"/>
      <c r="BP181" s="129">
        <v>75929</v>
      </c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30"/>
      <c r="CJ181" s="129">
        <v>132143</v>
      </c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54"/>
    </row>
    <row r="182" spans="1:107" ht="12.75">
      <c r="A182" s="172"/>
      <c r="B182" s="174"/>
      <c r="C182" s="174"/>
      <c r="D182" s="224" t="s">
        <v>476</v>
      </c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174"/>
      <c r="BH182" s="109" t="s">
        <v>495</v>
      </c>
      <c r="BI182" s="110"/>
      <c r="BJ182" s="110"/>
      <c r="BK182" s="110"/>
      <c r="BL182" s="110"/>
      <c r="BM182" s="110"/>
      <c r="BN182" s="110"/>
      <c r="BO182" s="111"/>
      <c r="BP182" s="129">
        <v>12774</v>
      </c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30"/>
      <c r="CJ182" s="129">
        <v>2429</v>
      </c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54"/>
    </row>
    <row r="183" spans="1:107" ht="12.75">
      <c r="A183" s="172"/>
      <c r="B183" s="224" t="s">
        <v>477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174"/>
      <c r="BH183" s="109" t="s">
        <v>496</v>
      </c>
      <c r="BI183" s="110"/>
      <c r="BJ183" s="110"/>
      <c r="BK183" s="110"/>
      <c r="BL183" s="110"/>
      <c r="BM183" s="110"/>
      <c r="BN183" s="110"/>
      <c r="BO183" s="111"/>
      <c r="BP183" s="129">
        <v>126013</v>
      </c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30"/>
      <c r="CJ183" s="129">
        <v>491</v>
      </c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54"/>
    </row>
    <row r="184" spans="1:107" ht="12.75">
      <c r="A184" s="168"/>
      <c r="B184" s="170"/>
      <c r="C184" s="170"/>
      <c r="D184" s="297" t="s">
        <v>293</v>
      </c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7"/>
      <c r="AO184" s="297"/>
      <c r="AP184" s="297"/>
      <c r="AQ184" s="297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  <c r="BC184" s="297"/>
      <c r="BD184" s="297"/>
      <c r="BE184" s="297"/>
      <c r="BF184" s="297"/>
      <c r="BG184" s="170"/>
      <c r="BH184" s="109" t="s">
        <v>497</v>
      </c>
      <c r="BI184" s="110"/>
      <c r="BJ184" s="110"/>
      <c r="BK184" s="110"/>
      <c r="BL184" s="110"/>
      <c r="BM184" s="110"/>
      <c r="BN184" s="110"/>
      <c r="BO184" s="111"/>
      <c r="BP184" s="129">
        <v>126013</v>
      </c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30"/>
      <c r="CJ184" s="129">
        <v>491</v>
      </c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54"/>
    </row>
    <row r="185" spans="1:107" ht="12.75">
      <c r="A185" s="172"/>
      <c r="B185" s="174"/>
      <c r="C185" s="174"/>
      <c r="D185" s="224" t="s">
        <v>491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4"/>
      <c r="AY185" s="224"/>
      <c r="AZ185" s="224"/>
      <c r="BA185" s="224"/>
      <c r="BB185" s="224"/>
      <c r="BC185" s="224"/>
      <c r="BD185" s="224"/>
      <c r="BE185" s="224"/>
      <c r="BF185" s="224"/>
      <c r="BG185" s="174"/>
      <c r="BH185" s="109"/>
      <c r="BI185" s="110"/>
      <c r="BJ185" s="110"/>
      <c r="BK185" s="110"/>
      <c r="BL185" s="110"/>
      <c r="BM185" s="110"/>
      <c r="BN185" s="110"/>
      <c r="BO185" s="111"/>
      <c r="BP185" s="129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30"/>
      <c r="CJ185" s="129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54"/>
    </row>
    <row r="186" spans="1:107" ht="12.75">
      <c r="A186" s="172"/>
      <c r="B186" s="174"/>
      <c r="C186" s="174"/>
      <c r="D186" s="224" t="s">
        <v>493</v>
      </c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4"/>
      <c r="AK186" s="224"/>
      <c r="AL186" s="224"/>
      <c r="AM186" s="224"/>
      <c r="AN186" s="224"/>
      <c r="AO186" s="224"/>
      <c r="AP186" s="224"/>
      <c r="AQ186" s="224"/>
      <c r="AR186" s="224"/>
      <c r="AS186" s="224"/>
      <c r="AT186" s="224"/>
      <c r="AU186" s="224"/>
      <c r="AV186" s="224"/>
      <c r="AW186" s="224"/>
      <c r="AX186" s="224"/>
      <c r="AY186" s="224"/>
      <c r="AZ186" s="224"/>
      <c r="BA186" s="224"/>
      <c r="BB186" s="224"/>
      <c r="BC186" s="224"/>
      <c r="BD186" s="224"/>
      <c r="BE186" s="224"/>
      <c r="BF186" s="224"/>
      <c r="BG186" s="174"/>
      <c r="BH186" s="109" t="s">
        <v>498</v>
      </c>
      <c r="BI186" s="110"/>
      <c r="BJ186" s="110"/>
      <c r="BK186" s="110"/>
      <c r="BL186" s="110"/>
      <c r="BM186" s="110"/>
      <c r="BN186" s="110"/>
      <c r="BO186" s="111"/>
      <c r="BP186" s="129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30"/>
      <c r="CJ186" s="129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54"/>
    </row>
    <row r="187" spans="1:107" ht="12.75">
      <c r="A187" s="172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4"/>
      <c r="AK187" s="224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4"/>
      <c r="AY187" s="224"/>
      <c r="AZ187" s="224"/>
      <c r="BA187" s="224"/>
      <c r="BB187" s="224"/>
      <c r="BC187" s="224"/>
      <c r="BD187" s="224"/>
      <c r="BE187" s="224"/>
      <c r="BF187" s="224"/>
      <c r="BG187" s="174"/>
      <c r="BH187" s="109" t="s">
        <v>499</v>
      </c>
      <c r="BI187" s="110"/>
      <c r="BJ187" s="110"/>
      <c r="BK187" s="110"/>
      <c r="BL187" s="110"/>
      <c r="BM187" s="110"/>
      <c r="BN187" s="110"/>
      <c r="BO187" s="111"/>
      <c r="BP187" s="129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30"/>
      <c r="CJ187" s="129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54"/>
    </row>
    <row r="188" spans="1:107" ht="12.75">
      <c r="A188" s="172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4"/>
      <c r="BD188" s="224"/>
      <c r="BE188" s="224"/>
      <c r="BF188" s="224"/>
      <c r="BG188" s="174"/>
      <c r="BH188" s="109"/>
      <c r="BI188" s="110"/>
      <c r="BJ188" s="110"/>
      <c r="BK188" s="110"/>
      <c r="BL188" s="110"/>
      <c r="BM188" s="110"/>
      <c r="BN188" s="110"/>
      <c r="BO188" s="111"/>
      <c r="BP188" s="129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30"/>
      <c r="CJ188" s="129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54"/>
    </row>
    <row r="189" spans="1:107" ht="13.5" thickBot="1">
      <c r="A189" s="172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174"/>
      <c r="BH189" s="126"/>
      <c r="BI189" s="127"/>
      <c r="BJ189" s="127"/>
      <c r="BK189" s="127"/>
      <c r="BL189" s="127"/>
      <c r="BM189" s="127"/>
      <c r="BN189" s="127"/>
      <c r="BO189" s="181"/>
      <c r="BP189" s="186"/>
      <c r="BQ189" s="187"/>
      <c r="BR189" s="187"/>
      <c r="BS189" s="187"/>
      <c r="BT189" s="187"/>
      <c r="BU189" s="187"/>
      <c r="BV189" s="187"/>
      <c r="BW189" s="187"/>
      <c r="BX189" s="187"/>
      <c r="BY189" s="187"/>
      <c r="BZ189" s="187"/>
      <c r="CA189" s="187"/>
      <c r="CB189" s="187"/>
      <c r="CC189" s="187"/>
      <c r="CD189" s="187"/>
      <c r="CE189" s="187"/>
      <c r="CF189" s="187"/>
      <c r="CG189" s="187"/>
      <c r="CH189" s="187"/>
      <c r="CI189" s="188"/>
      <c r="CJ189" s="186"/>
      <c r="CK189" s="187"/>
      <c r="CL189" s="187"/>
      <c r="CM189" s="187"/>
      <c r="CN189" s="187"/>
      <c r="CO189" s="187"/>
      <c r="CP189" s="187"/>
      <c r="CQ189" s="187"/>
      <c r="CR189" s="187"/>
      <c r="CS189" s="187"/>
      <c r="CT189" s="187"/>
      <c r="CU189" s="187"/>
      <c r="CV189" s="187"/>
      <c r="CW189" s="187"/>
      <c r="CX189" s="187"/>
      <c r="CY189" s="187"/>
      <c r="CZ189" s="187"/>
      <c r="DA189" s="187"/>
      <c r="DB189" s="187"/>
      <c r="DC189" s="189"/>
    </row>
    <row r="190" spans="1:107" ht="13.5" thickBot="1">
      <c r="A190" s="172"/>
      <c r="B190" s="224" t="s">
        <v>212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4"/>
      <c r="AY190" s="224"/>
      <c r="AZ190" s="224"/>
      <c r="BA190" s="224"/>
      <c r="BB190" s="224"/>
      <c r="BC190" s="224"/>
      <c r="BD190" s="224"/>
      <c r="BE190" s="224"/>
      <c r="BF190" s="224"/>
      <c r="BG190" s="174"/>
      <c r="BH190" s="285" t="s">
        <v>500</v>
      </c>
      <c r="BI190" s="286"/>
      <c r="BJ190" s="286"/>
      <c r="BK190" s="286"/>
      <c r="BL190" s="286"/>
      <c r="BM190" s="286"/>
      <c r="BN190" s="286"/>
      <c r="BO190" s="287"/>
      <c r="BP190" s="404">
        <f>BP183+BP174</f>
        <v>236854</v>
      </c>
      <c r="BQ190" s="405"/>
      <c r="BR190" s="405"/>
      <c r="BS190" s="405"/>
      <c r="BT190" s="405"/>
      <c r="BU190" s="405"/>
      <c r="BV190" s="405"/>
      <c r="BW190" s="405"/>
      <c r="BX190" s="405"/>
      <c r="BY190" s="405"/>
      <c r="BZ190" s="405"/>
      <c r="CA190" s="405"/>
      <c r="CB190" s="405"/>
      <c r="CC190" s="405"/>
      <c r="CD190" s="405"/>
      <c r="CE190" s="405"/>
      <c r="CF190" s="405"/>
      <c r="CG190" s="405"/>
      <c r="CH190" s="405"/>
      <c r="CI190" s="407"/>
      <c r="CJ190" s="404">
        <f>CJ183+CJ174</f>
        <v>237065</v>
      </c>
      <c r="CK190" s="405"/>
      <c r="CL190" s="405"/>
      <c r="CM190" s="405"/>
      <c r="CN190" s="405"/>
      <c r="CO190" s="405"/>
      <c r="CP190" s="405"/>
      <c r="CQ190" s="405"/>
      <c r="CR190" s="405"/>
      <c r="CS190" s="405"/>
      <c r="CT190" s="405"/>
      <c r="CU190" s="405"/>
      <c r="CV190" s="405"/>
      <c r="CW190" s="405"/>
      <c r="CX190" s="405"/>
      <c r="CY190" s="405"/>
      <c r="CZ190" s="405"/>
      <c r="DA190" s="405"/>
      <c r="DB190" s="405"/>
      <c r="DC190" s="407"/>
    </row>
    <row r="191" ht="8.25" customHeight="1"/>
    <row r="192" spans="1:107" s="359" customFormat="1" ht="15.75" customHeight="1">
      <c r="A192" s="358" t="s">
        <v>501</v>
      </c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8"/>
      <c r="AC192" s="358"/>
      <c r="AD192" s="358"/>
      <c r="AE192" s="358"/>
      <c r="AF192" s="358"/>
      <c r="AG192" s="358"/>
      <c r="AH192" s="358"/>
      <c r="AI192" s="358"/>
      <c r="AJ192" s="358"/>
      <c r="AK192" s="358"/>
      <c r="AL192" s="358"/>
      <c r="AM192" s="358"/>
      <c r="AN192" s="358"/>
      <c r="AO192" s="358"/>
      <c r="AP192" s="358"/>
      <c r="AQ192" s="358"/>
      <c r="AR192" s="358"/>
      <c r="AS192" s="358"/>
      <c r="AT192" s="358"/>
      <c r="AU192" s="358"/>
      <c r="AV192" s="358"/>
      <c r="AW192" s="358"/>
      <c r="AX192" s="358"/>
      <c r="AY192" s="358"/>
      <c r="AZ192" s="358"/>
      <c r="BA192" s="358"/>
      <c r="BB192" s="358"/>
      <c r="BC192" s="358"/>
      <c r="BD192" s="358"/>
      <c r="BE192" s="358"/>
      <c r="BF192" s="358"/>
      <c r="BG192" s="358"/>
      <c r="BH192" s="358"/>
      <c r="BI192" s="358"/>
      <c r="BJ192" s="358"/>
      <c r="BK192" s="358"/>
      <c r="BL192" s="358"/>
      <c r="BM192" s="358"/>
      <c r="BN192" s="358"/>
      <c r="BO192" s="358"/>
      <c r="BP192" s="358"/>
      <c r="BQ192" s="358"/>
      <c r="BR192" s="358"/>
      <c r="BS192" s="358"/>
      <c r="BT192" s="358"/>
      <c r="BU192" s="358"/>
      <c r="BV192" s="358"/>
      <c r="BW192" s="358"/>
      <c r="BX192" s="358"/>
      <c r="BY192" s="358"/>
      <c r="BZ192" s="358"/>
      <c r="CA192" s="358"/>
      <c r="CB192" s="358"/>
      <c r="CC192" s="358"/>
      <c r="CD192" s="358"/>
      <c r="CE192" s="358"/>
      <c r="CF192" s="358"/>
      <c r="CG192" s="358"/>
      <c r="CH192" s="358"/>
      <c r="CI192" s="358"/>
      <c r="CJ192" s="358"/>
      <c r="CK192" s="358"/>
      <c r="CL192" s="358"/>
      <c r="CM192" s="358"/>
      <c r="CN192" s="358"/>
      <c r="CO192" s="358"/>
      <c r="CP192" s="358"/>
      <c r="CQ192" s="358"/>
      <c r="CR192" s="358"/>
      <c r="CS192" s="358"/>
      <c r="CT192" s="358"/>
      <c r="CU192" s="358"/>
      <c r="CV192" s="358"/>
      <c r="CW192" s="358"/>
      <c r="CX192" s="358"/>
      <c r="CY192" s="358"/>
      <c r="CZ192" s="358"/>
      <c r="DA192" s="358"/>
      <c r="DB192" s="358"/>
      <c r="DC192" s="358"/>
    </row>
    <row r="193" spans="1:107" ht="12.75">
      <c r="A193" s="129" t="s">
        <v>132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30"/>
      <c r="BP193" s="199" t="s">
        <v>502</v>
      </c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1"/>
      <c r="CJ193" s="199" t="s">
        <v>503</v>
      </c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1"/>
    </row>
    <row r="194" spans="1:107" ht="12.75">
      <c r="A194" s="129" t="s">
        <v>135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30"/>
      <c r="BH194" s="129" t="s">
        <v>136</v>
      </c>
      <c r="BI194" s="115"/>
      <c r="BJ194" s="115"/>
      <c r="BK194" s="115"/>
      <c r="BL194" s="115"/>
      <c r="BM194" s="115"/>
      <c r="BN194" s="115"/>
      <c r="BO194" s="130"/>
      <c r="BP194" s="202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4"/>
      <c r="CJ194" s="202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4"/>
    </row>
    <row r="195" spans="1:107" ht="13.5" thickBot="1">
      <c r="A195" s="129">
        <v>1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30"/>
      <c r="BH195" s="102">
        <v>2</v>
      </c>
      <c r="BI195" s="103"/>
      <c r="BJ195" s="103"/>
      <c r="BK195" s="103"/>
      <c r="BL195" s="103"/>
      <c r="BM195" s="103"/>
      <c r="BN195" s="103"/>
      <c r="BO195" s="104"/>
      <c r="BP195" s="102">
        <v>3</v>
      </c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4"/>
      <c r="CJ195" s="102">
        <v>4</v>
      </c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4"/>
    </row>
    <row r="196" spans="1:107" ht="12.75">
      <c r="A196" s="137"/>
      <c r="B196" s="158" t="s">
        <v>504</v>
      </c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39"/>
      <c r="BH196" s="106" t="s">
        <v>505</v>
      </c>
      <c r="BI196" s="107"/>
      <c r="BJ196" s="107"/>
      <c r="BK196" s="107"/>
      <c r="BL196" s="107"/>
      <c r="BM196" s="107"/>
      <c r="BN196" s="107"/>
      <c r="BO196" s="140"/>
      <c r="BP196" s="208">
        <v>15660</v>
      </c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10"/>
      <c r="CJ196" s="208">
        <v>19910</v>
      </c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  <c r="DC196" s="211"/>
    </row>
    <row r="197" spans="1:107" ht="12.75">
      <c r="A197" s="137"/>
      <c r="B197" s="158" t="s">
        <v>506</v>
      </c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39"/>
      <c r="BH197" s="109" t="s">
        <v>507</v>
      </c>
      <c r="BI197" s="110"/>
      <c r="BJ197" s="110"/>
      <c r="BK197" s="110"/>
      <c r="BL197" s="110"/>
      <c r="BM197" s="110"/>
      <c r="BN197" s="110"/>
      <c r="BO197" s="111"/>
      <c r="BP197" s="155">
        <v>15823</v>
      </c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7"/>
      <c r="CJ197" s="155">
        <v>14724</v>
      </c>
      <c r="CK197" s="156"/>
      <c r="CL197" s="156"/>
      <c r="CM197" s="156"/>
      <c r="CN197" s="156"/>
      <c r="CO197" s="156"/>
      <c r="CP197" s="156"/>
      <c r="CQ197" s="156"/>
      <c r="CR197" s="156"/>
      <c r="CS197" s="156"/>
      <c r="CT197" s="156"/>
      <c r="CU197" s="156"/>
      <c r="CV197" s="156"/>
      <c r="CW197" s="156"/>
      <c r="CX197" s="156"/>
      <c r="CY197" s="156"/>
      <c r="CZ197" s="156"/>
      <c r="DA197" s="156"/>
      <c r="DB197" s="156"/>
      <c r="DC197" s="179"/>
    </row>
    <row r="198" spans="1:107" ht="12.75">
      <c r="A198" s="137"/>
      <c r="B198" s="158" t="s">
        <v>508</v>
      </c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39"/>
      <c r="BH198" s="109" t="s">
        <v>509</v>
      </c>
      <c r="BI198" s="110"/>
      <c r="BJ198" s="110"/>
      <c r="BK198" s="110"/>
      <c r="BL198" s="110"/>
      <c r="BM198" s="110"/>
      <c r="BN198" s="110"/>
      <c r="BO198" s="111"/>
      <c r="BP198" s="155">
        <v>3837</v>
      </c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7"/>
      <c r="CJ198" s="155">
        <v>5235</v>
      </c>
      <c r="CK198" s="156"/>
      <c r="CL198" s="156"/>
      <c r="CM198" s="156"/>
      <c r="CN198" s="156"/>
      <c r="CO198" s="156"/>
      <c r="CP198" s="156"/>
      <c r="CQ198" s="156"/>
      <c r="CR198" s="156"/>
      <c r="CS198" s="156"/>
      <c r="CT198" s="156"/>
      <c r="CU198" s="156"/>
      <c r="CV198" s="156"/>
      <c r="CW198" s="156"/>
      <c r="CX198" s="156"/>
      <c r="CY198" s="156"/>
      <c r="CZ198" s="156"/>
      <c r="DA198" s="156"/>
      <c r="DB198" s="156"/>
      <c r="DC198" s="179"/>
    </row>
    <row r="199" spans="1:107" ht="12.75">
      <c r="A199" s="137"/>
      <c r="B199" s="158" t="s">
        <v>510</v>
      </c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39"/>
      <c r="BH199" s="109" t="s">
        <v>511</v>
      </c>
      <c r="BI199" s="110"/>
      <c r="BJ199" s="110"/>
      <c r="BK199" s="110"/>
      <c r="BL199" s="110"/>
      <c r="BM199" s="110"/>
      <c r="BN199" s="110"/>
      <c r="BO199" s="111"/>
      <c r="BP199" s="155">
        <v>9153</v>
      </c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7"/>
      <c r="CJ199" s="155">
        <v>7915</v>
      </c>
      <c r="CK199" s="156"/>
      <c r="CL199" s="156"/>
      <c r="CM199" s="156"/>
      <c r="CN199" s="156"/>
      <c r="CO199" s="156"/>
      <c r="CP199" s="156"/>
      <c r="CQ199" s="156"/>
      <c r="CR199" s="156"/>
      <c r="CS199" s="156"/>
      <c r="CT199" s="156"/>
      <c r="CU199" s="156"/>
      <c r="CV199" s="156"/>
      <c r="CW199" s="156"/>
      <c r="CX199" s="156"/>
      <c r="CY199" s="156"/>
      <c r="CZ199" s="156"/>
      <c r="DA199" s="156"/>
      <c r="DB199" s="156"/>
      <c r="DC199" s="179"/>
    </row>
    <row r="200" spans="1:107" ht="12.75">
      <c r="A200" s="137"/>
      <c r="B200" s="158" t="s">
        <v>512</v>
      </c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39"/>
      <c r="BH200" s="109" t="s">
        <v>513</v>
      </c>
      <c r="BI200" s="110"/>
      <c r="BJ200" s="110"/>
      <c r="BK200" s="110"/>
      <c r="BL200" s="110"/>
      <c r="BM200" s="110"/>
      <c r="BN200" s="110"/>
      <c r="BO200" s="111"/>
      <c r="BP200" s="155">
        <v>19353</v>
      </c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7"/>
      <c r="CJ200" s="155">
        <v>13388</v>
      </c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79"/>
    </row>
    <row r="201" spans="1:107" ht="12.75">
      <c r="A201" s="137"/>
      <c r="B201" s="158" t="s">
        <v>514</v>
      </c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39"/>
      <c r="BH201" s="109" t="s">
        <v>515</v>
      </c>
      <c r="BI201" s="110"/>
      <c r="BJ201" s="110"/>
      <c r="BK201" s="110"/>
      <c r="BL201" s="110"/>
      <c r="BM201" s="110"/>
      <c r="BN201" s="110"/>
      <c r="BO201" s="111"/>
      <c r="BP201" s="155">
        <f>SUM(BP196:CI200)</f>
        <v>63826</v>
      </c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7"/>
      <c r="CJ201" s="155">
        <v>61172</v>
      </c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79"/>
    </row>
    <row r="202" spans="1:107" ht="12.75">
      <c r="A202" s="168"/>
      <c r="B202" s="297" t="s">
        <v>516</v>
      </c>
      <c r="C202" s="297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  <c r="AD202" s="297"/>
      <c r="AE202" s="297"/>
      <c r="AF202" s="297"/>
      <c r="AG202" s="297"/>
      <c r="AH202" s="297"/>
      <c r="AI202" s="297"/>
      <c r="AJ202" s="297"/>
      <c r="AK202" s="297"/>
      <c r="AL202" s="297"/>
      <c r="AM202" s="297"/>
      <c r="AN202" s="297"/>
      <c r="AO202" s="297"/>
      <c r="AP202" s="297"/>
      <c r="AQ202" s="297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297"/>
      <c r="BB202" s="297"/>
      <c r="BC202" s="297"/>
      <c r="BD202" s="297"/>
      <c r="BE202" s="297"/>
      <c r="BF202" s="297"/>
      <c r="BG202" s="170"/>
      <c r="BH202" s="116" t="s">
        <v>517</v>
      </c>
      <c r="BI202" s="117"/>
      <c r="BJ202" s="117"/>
      <c r="BK202" s="117"/>
      <c r="BL202" s="117"/>
      <c r="BM202" s="117"/>
      <c r="BN202" s="117"/>
      <c r="BO202" s="118"/>
      <c r="BP202" s="119" t="s">
        <v>518</v>
      </c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117"/>
      <c r="CE202" s="117"/>
      <c r="CF202" s="117"/>
      <c r="CG202" s="117"/>
      <c r="CH202" s="117"/>
      <c r="CI202" s="118"/>
      <c r="CJ202" s="145">
        <v>1037</v>
      </c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8"/>
    </row>
    <row r="203" spans="1:107" ht="12.75">
      <c r="A203" s="172"/>
      <c r="B203" s="174"/>
      <c r="C203" s="174"/>
      <c r="D203" s="224" t="s">
        <v>519</v>
      </c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4"/>
      <c r="AY203" s="224"/>
      <c r="AZ203" s="224"/>
      <c r="BA203" s="224"/>
      <c r="BB203" s="224"/>
      <c r="BC203" s="224"/>
      <c r="BD203" s="224"/>
      <c r="BE203" s="224"/>
      <c r="BF203" s="224"/>
      <c r="BG203" s="174"/>
      <c r="BH203" s="121"/>
      <c r="BI203" s="101"/>
      <c r="BJ203" s="101"/>
      <c r="BK203" s="101"/>
      <c r="BL203" s="101"/>
      <c r="BM203" s="101"/>
      <c r="BN203" s="101"/>
      <c r="BO203" s="122"/>
      <c r="BP203" s="123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22"/>
      <c r="CJ203" s="150"/>
      <c r="CK203" s="151"/>
      <c r="CL203" s="151"/>
      <c r="CM203" s="151"/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3"/>
    </row>
    <row r="204" spans="1:107" ht="12.75">
      <c r="A204" s="172"/>
      <c r="B204" s="174"/>
      <c r="C204" s="174"/>
      <c r="D204" s="224" t="s">
        <v>520</v>
      </c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24"/>
      <c r="AZ204" s="224"/>
      <c r="BA204" s="224"/>
      <c r="BB204" s="224"/>
      <c r="BC204" s="224"/>
      <c r="BD204" s="224"/>
      <c r="BE204" s="224"/>
      <c r="BF204" s="224"/>
      <c r="BG204" s="174"/>
      <c r="BH204" s="121" t="s">
        <v>521</v>
      </c>
      <c r="BI204" s="101"/>
      <c r="BJ204" s="101"/>
      <c r="BK204" s="101"/>
      <c r="BL204" s="101"/>
      <c r="BM204" s="101"/>
      <c r="BN204" s="101"/>
      <c r="BO204" s="122"/>
      <c r="BP204" s="123" t="s">
        <v>522</v>
      </c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22"/>
      <c r="CJ204" s="150">
        <v>159</v>
      </c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3"/>
    </row>
    <row r="205" spans="1:107" ht="14.25" customHeight="1" thickBot="1">
      <c r="A205" s="172"/>
      <c r="B205" s="174"/>
      <c r="C205" s="174"/>
      <c r="D205" s="401" t="s">
        <v>523</v>
      </c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401"/>
      <c r="AH205" s="401"/>
      <c r="AI205" s="401"/>
      <c r="AJ205" s="401"/>
      <c r="AK205" s="401"/>
      <c r="AL205" s="401"/>
      <c r="AM205" s="401"/>
      <c r="AN205" s="401"/>
      <c r="AO205" s="401"/>
      <c r="AP205" s="401"/>
      <c r="AQ205" s="401"/>
      <c r="AR205" s="401"/>
      <c r="AS205" s="401"/>
      <c r="AT205" s="401"/>
      <c r="AU205" s="401"/>
      <c r="AV205" s="401"/>
      <c r="AW205" s="401"/>
      <c r="AX205" s="401"/>
      <c r="AY205" s="401"/>
      <c r="AZ205" s="401"/>
      <c r="BA205" s="401"/>
      <c r="BB205" s="401"/>
      <c r="BC205" s="401"/>
      <c r="BD205" s="401"/>
      <c r="BE205" s="401"/>
      <c r="BF205" s="401"/>
      <c r="BG205" s="174"/>
      <c r="BH205" s="368" t="s">
        <v>524</v>
      </c>
      <c r="BI205" s="369"/>
      <c r="BJ205" s="369"/>
      <c r="BK205" s="369"/>
      <c r="BL205" s="369"/>
      <c r="BM205" s="369"/>
      <c r="BN205" s="369"/>
      <c r="BO205" s="370"/>
      <c r="BP205" s="424" t="s">
        <v>156</v>
      </c>
      <c r="BQ205" s="282"/>
      <c r="BR205" s="282"/>
      <c r="BS205" s="282"/>
      <c r="BT205" s="282"/>
      <c r="BU205" s="282"/>
      <c r="BV205" s="282"/>
      <c r="BW205" s="282"/>
      <c r="BX205" s="282"/>
      <c r="BY205" s="282"/>
      <c r="BZ205" s="282"/>
      <c r="CA205" s="282"/>
      <c r="CB205" s="282"/>
      <c r="CC205" s="282"/>
      <c r="CD205" s="282"/>
      <c r="CE205" s="282"/>
      <c r="CF205" s="282"/>
      <c r="CG205" s="282"/>
      <c r="CH205" s="282"/>
      <c r="CI205" s="425"/>
      <c r="CJ205" s="424" t="s">
        <v>156</v>
      </c>
      <c r="CK205" s="282"/>
      <c r="CL205" s="282"/>
      <c r="CM205" s="282"/>
      <c r="CN205" s="282"/>
      <c r="CO205" s="282"/>
      <c r="CP205" s="282"/>
      <c r="CQ205" s="282"/>
      <c r="CR205" s="282"/>
      <c r="CS205" s="282"/>
      <c r="CT205" s="282"/>
      <c r="CU205" s="282"/>
      <c r="CV205" s="282"/>
      <c r="CW205" s="282"/>
      <c r="CX205" s="282"/>
      <c r="CY205" s="282"/>
      <c r="CZ205" s="282"/>
      <c r="DA205" s="282"/>
      <c r="DB205" s="282"/>
      <c r="DC205" s="426"/>
    </row>
    <row r="207" ht="12.75">
      <c r="DC207" s="105" t="s">
        <v>525</v>
      </c>
    </row>
    <row r="208" spans="1:107" s="359" customFormat="1" ht="15.75" customHeight="1">
      <c r="A208" s="358" t="s">
        <v>526</v>
      </c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  <c r="AA208" s="358"/>
      <c r="AB208" s="358"/>
      <c r="AC208" s="358"/>
      <c r="AD208" s="358"/>
      <c r="AE208" s="358"/>
      <c r="AF208" s="358"/>
      <c r="AG208" s="358"/>
      <c r="AH208" s="358"/>
      <c r="AI208" s="358"/>
      <c r="AJ208" s="358"/>
      <c r="AK208" s="358"/>
      <c r="AL208" s="358"/>
      <c r="AM208" s="358"/>
      <c r="AN208" s="358"/>
      <c r="AO208" s="358"/>
      <c r="AP208" s="358"/>
      <c r="AQ208" s="358"/>
      <c r="AR208" s="358"/>
      <c r="AS208" s="358"/>
      <c r="AT208" s="358"/>
      <c r="AU208" s="358"/>
      <c r="AV208" s="358"/>
      <c r="AW208" s="358"/>
      <c r="AX208" s="358"/>
      <c r="AY208" s="358"/>
      <c r="AZ208" s="358"/>
      <c r="BA208" s="358"/>
      <c r="BB208" s="358"/>
      <c r="BC208" s="358"/>
      <c r="BD208" s="358"/>
      <c r="BE208" s="358"/>
      <c r="BF208" s="358"/>
      <c r="BG208" s="358"/>
      <c r="BH208" s="358"/>
      <c r="BI208" s="358"/>
      <c r="BJ208" s="358"/>
      <c r="BK208" s="358"/>
      <c r="BL208" s="358"/>
      <c r="BM208" s="358"/>
      <c r="BN208" s="358"/>
      <c r="BO208" s="358"/>
      <c r="BP208" s="358"/>
      <c r="BQ208" s="358"/>
      <c r="BR208" s="358"/>
      <c r="BS208" s="358"/>
      <c r="BT208" s="358"/>
      <c r="BU208" s="358"/>
      <c r="BV208" s="358"/>
      <c r="BW208" s="358"/>
      <c r="BX208" s="358"/>
      <c r="BY208" s="358"/>
      <c r="BZ208" s="358"/>
      <c r="CA208" s="358"/>
      <c r="CB208" s="358"/>
      <c r="CC208" s="358"/>
      <c r="CD208" s="358"/>
      <c r="CE208" s="358"/>
      <c r="CF208" s="358"/>
      <c r="CG208" s="358"/>
      <c r="CH208" s="358"/>
      <c r="CI208" s="358"/>
      <c r="CJ208" s="358"/>
      <c r="CK208" s="358"/>
      <c r="CL208" s="358"/>
      <c r="CM208" s="358"/>
      <c r="CN208" s="358"/>
      <c r="CO208" s="358"/>
      <c r="CP208" s="358"/>
      <c r="CQ208" s="358"/>
      <c r="CR208" s="358"/>
      <c r="CS208" s="358"/>
      <c r="CT208" s="358"/>
      <c r="CU208" s="358"/>
      <c r="CV208" s="358"/>
      <c r="CW208" s="358"/>
      <c r="CX208" s="358"/>
      <c r="CY208" s="358"/>
      <c r="CZ208" s="358"/>
      <c r="DA208" s="358"/>
      <c r="DB208" s="358"/>
      <c r="DC208" s="358"/>
    </row>
    <row r="209" spans="1:107" ht="12.75">
      <c r="A209" s="129" t="s">
        <v>132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30"/>
      <c r="BP209" s="131" t="s">
        <v>470</v>
      </c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3"/>
      <c r="CJ209" s="131" t="s">
        <v>285</v>
      </c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3"/>
    </row>
    <row r="210" spans="1:107" ht="12.75">
      <c r="A210" s="129" t="s">
        <v>135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30"/>
      <c r="BH210" s="129" t="s">
        <v>136</v>
      </c>
      <c r="BI210" s="115"/>
      <c r="BJ210" s="115"/>
      <c r="BK210" s="115"/>
      <c r="BL210" s="115"/>
      <c r="BM210" s="115"/>
      <c r="BN210" s="115"/>
      <c r="BO210" s="130"/>
      <c r="BP210" s="134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6"/>
      <c r="CJ210" s="134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6"/>
    </row>
    <row r="211" spans="1:107" ht="13.5" thickBot="1">
      <c r="A211" s="129">
        <v>1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30"/>
      <c r="BH211" s="102">
        <v>2</v>
      </c>
      <c r="BI211" s="103"/>
      <c r="BJ211" s="103"/>
      <c r="BK211" s="103"/>
      <c r="BL211" s="103"/>
      <c r="BM211" s="103"/>
      <c r="BN211" s="103"/>
      <c r="BO211" s="104"/>
      <c r="BP211" s="102">
        <v>3</v>
      </c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4"/>
      <c r="CJ211" s="102">
        <v>4</v>
      </c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4"/>
    </row>
    <row r="212" spans="1:107" ht="12.75">
      <c r="A212" s="172"/>
      <c r="B212" s="224" t="s">
        <v>527</v>
      </c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174"/>
      <c r="BH212" s="106" t="s">
        <v>528</v>
      </c>
      <c r="BI212" s="107"/>
      <c r="BJ212" s="107"/>
      <c r="BK212" s="107"/>
      <c r="BL212" s="107"/>
      <c r="BM212" s="107"/>
      <c r="BN212" s="107"/>
      <c r="BO212" s="140"/>
      <c r="BP212" s="141" t="s">
        <v>156</v>
      </c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3"/>
      <c r="CJ212" s="141" t="s">
        <v>156</v>
      </c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4"/>
    </row>
    <row r="213" spans="1:107" ht="12.75">
      <c r="A213" s="168"/>
      <c r="B213" s="170"/>
      <c r="C213" s="170"/>
      <c r="D213" s="297" t="s">
        <v>293</v>
      </c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  <c r="P213" s="297"/>
      <c r="Q213" s="297"/>
      <c r="R213" s="297"/>
      <c r="S213" s="297"/>
      <c r="T213" s="297"/>
      <c r="U213" s="297"/>
      <c r="V213" s="297"/>
      <c r="W213" s="297"/>
      <c r="X213" s="297"/>
      <c r="Y213" s="297"/>
      <c r="Z213" s="297"/>
      <c r="AA213" s="297"/>
      <c r="AB213" s="297"/>
      <c r="AC213" s="297"/>
      <c r="AD213" s="297"/>
      <c r="AE213" s="297"/>
      <c r="AF213" s="297"/>
      <c r="AG213" s="297"/>
      <c r="AH213" s="297"/>
      <c r="AI213" s="297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170"/>
      <c r="BH213" s="116" t="s">
        <v>529</v>
      </c>
      <c r="BI213" s="117"/>
      <c r="BJ213" s="117"/>
      <c r="BK213" s="117"/>
      <c r="BL213" s="117"/>
      <c r="BM213" s="117"/>
      <c r="BN213" s="117"/>
      <c r="BO213" s="118"/>
      <c r="BP213" s="102" t="s">
        <v>156</v>
      </c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4"/>
      <c r="CJ213" s="102" t="s">
        <v>156</v>
      </c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71"/>
    </row>
    <row r="214" spans="1:107" ht="12.75">
      <c r="A214" s="172"/>
      <c r="B214" s="174"/>
      <c r="C214" s="174"/>
      <c r="D214" s="224" t="s">
        <v>530</v>
      </c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174"/>
      <c r="BH214" s="121"/>
      <c r="BI214" s="101"/>
      <c r="BJ214" s="101"/>
      <c r="BK214" s="101"/>
      <c r="BL214" s="101"/>
      <c r="BM214" s="101"/>
      <c r="BN214" s="101"/>
      <c r="BO214" s="122"/>
      <c r="BP214" s="175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76"/>
      <c r="CJ214" s="175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77"/>
    </row>
    <row r="215" spans="1:107" ht="12.75">
      <c r="A215" s="172"/>
      <c r="B215" s="224" t="s">
        <v>531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174"/>
      <c r="BH215" s="121" t="s">
        <v>532</v>
      </c>
      <c r="BI215" s="101"/>
      <c r="BJ215" s="101"/>
      <c r="BK215" s="101"/>
      <c r="BL215" s="101"/>
      <c r="BM215" s="101"/>
      <c r="BN215" s="101"/>
      <c r="BO215" s="122"/>
      <c r="BP215" s="175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76"/>
      <c r="CJ215" s="175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77"/>
    </row>
    <row r="216" spans="1:107" ht="12.75">
      <c r="A216" s="168"/>
      <c r="B216" s="170"/>
      <c r="C216" s="170"/>
      <c r="D216" s="297" t="s">
        <v>533</v>
      </c>
      <c r="E216" s="297"/>
      <c r="F216" s="297"/>
      <c r="G216" s="297"/>
      <c r="H216" s="297"/>
      <c r="I216" s="297"/>
      <c r="J216" s="297"/>
      <c r="K216" s="297"/>
      <c r="L216" s="297"/>
      <c r="M216" s="297"/>
      <c r="N216" s="297"/>
      <c r="O216" s="297"/>
      <c r="P216" s="297"/>
      <c r="Q216" s="297"/>
      <c r="R216" s="297"/>
      <c r="S216" s="297"/>
      <c r="T216" s="297"/>
      <c r="U216" s="297"/>
      <c r="V216" s="297"/>
      <c r="W216" s="297"/>
      <c r="X216" s="297"/>
      <c r="Y216" s="297"/>
      <c r="Z216" s="297"/>
      <c r="AA216" s="297"/>
      <c r="AB216" s="297"/>
      <c r="AC216" s="297"/>
      <c r="AD216" s="297"/>
      <c r="AE216" s="297"/>
      <c r="AF216" s="297"/>
      <c r="AG216" s="297"/>
      <c r="AH216" s="297"/>
      <c r="AI216" s="297"/>
      <c r="AJ216" s="297"/>
      <c r="AK216" s="297"/>
      <c r="AL216" s="297"/>
      <c r="AM216" s="297"/>
      <c r="AN216" s="297"/>
      <c r="AO216" s="297"/>
      <c r="AP216" s="297"/>
      <c r="AQ216" s="297"/>
      <c r="AR216" s="297"/>
      <c r="AS216" s="297"/>
      <c r="AT216" s="297"/>
      <c r="AU216" s="297"/>
      <c r="AV216" s="297"/>
      <c r="AW216" s="297"/>
      <c r="AX216" s="297"/>
      <c r="AY216" s="297"/>
      <c r="AZ216" s="297"/>
      <c r="BA216" s="297"/>
      <c r="BB216" s="297"/>
      <c r="BC216" s="297"/>
      <c r="BD216" s="297"/>
      <c r="BE216" s="297"/>
      <c r="BF216" s="297"/>
      <c r="BG216" s="170"/>
      <c r="BH216" s="116" t="s">
        <v>534</v>
      </c>
      <c r="BI216" s="117"/>
      <c r="BJ216" s="117"/>
      <c r="BK216" s="117"/>
      <c r="BL216" s="117"/>
      <c r="BM216" s="117"/>
      <c r="BN216" s="117"/>
      <c r="BO216" s="118"/>
      <c r="BP216" s="102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4"/>
      <c r="CJ216" s="102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71"/>
    </row>
    <row r="217" spans="1:107" ht="12.75">
      <c r="A217" s="172"/>
      <c r="B217" s="174"/>
      <c r="C217" s="174"/>
      <c r="D217" s="224" t="s">
        <v>535</v>
      </c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  <c r="AI217" s="224"/>
      <c r="AJ217" s="224"/>
      <c r="AK217" s="224"/>
      <c r="AL217" s="224"/>
      <c r="AM217" s="224"/>
      <c r="AN217" s="224"/>
      <c r="AO217" s="224"/>
      <c r="AP217" s="224"/>
      <c r="AQ217" s="224"/>
      <c r="AR217" s="224"/>
      <c r="AS217" s="224"/>
      <c r="AT217" s="224"/>
      <c r="AU217" s="224"/>
      <c r="AV217" s="224"/>
      <c r="AW217" s="224"/>
      <c r="AX217" s="224"/>
      <c r="AY217" s="224"/>
      <c r="AZ217" s="224"/>
      <c r="BA217" s="224"/>
      <c r="BB217" s="224"/>
      <c r="BC217" s="224"/>
      <c r="BD217" s="224"/>
      <c r="BE217" s="224"/>
      <c r="BF217" s="224"/>
      <c r="BG217" s="174"/>
      <c r="BH217" s="121"/>
      <c r="BI217" s="101"/>
      <c r="BJ217" s="101"/>
      <c r="BK217" s="101"/>
      <c r="BL217" s="101"/>
      <c r="BM217" s="101"/>
      <c r="BN217" s="101"/>
      <c r="BO217" s="122"/>
      <c r="BP217" s="175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76"/>
      <c r="CJ217" s="175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77"/>
    </row>
    <row r="218" spans="1:107" ht="12.75">
      <c r="A218" s="172"/>
      <c r="B218" s="174"/>
      <c r="C218" s="174"/>
      <c r="D218" s="224" t="s">
        <v>536</v>
      </c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4"/>
      <c r="AY218" s="224"/>
      <c r="AZ218" s="224"/>
      <c r="BA218" s="224"/>
      <c r="BB218" s="224"/>
      <c r="BC218" s="224"/>
      <c r="BD218" s="224"/>
      <c r="BE218" s="224"/>
      <c r="BF218" s="224"/>
      <c r="BG218" s="174"/>
      <c r="BH218" s="121" t="s">
        <v>537</v>
      </c>
      <c r="BI218" s="101"/>
      <c r="BJ218" s="101"/>
      <c r="BK218" s="101"/>
      <c r="BL218" s="101"/>
      <c r="BM218" s="101"/>
      <c r="BN218" s="101"/>
      <c r="BO218" s="122"/>
      <c r="BP218" s="175" t="s">
        <v>156</v>
      </c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76"/>
      <c r="CJ218" s="175" t="s">
        <v>156</v>
      </c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77"/>
    </row>
    <row r="219" spans="1:107" ht="12.75">
      <c r="A219" s="172"/>
      <c r="B219" s="174"/>
      <c r="C219" s="174"/>
      <c r="D219" s="224" t="s">
        <v>538</v>
      </c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4"/>
      <c r="AY219" s="224"/>
      <c r="AZ219" s="224"/>
      <c r="BA219" s="224"/>
      <c r="BB219" s="224"/>
      <c r="BC219" s="224"/>
      <c r="BD219" s="224"/>
      <c r="BE219" s="224"/>
      <c r="BF219" s="224"/>
      <c r="BG219" s="174"/>
      <c r="BH219" s="121" t="s">
        <v>539</v>
      </c>
      <c r="BI219" s="101"/>
      <c r="BJ219" s="101"/>
      <c r="BK219" s="101"/>
      <c r="BL219" s="101"/>
      <c r="BM219" s="101"/>
      <c r="BN219" s="101"/>
      <c r="BO219" s="122"/>
      <c r="BP219" s="175" t="s">
        <v>156</v>
      </c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76"/>
      <c r="CJ219" s="175" t="s">
        <v>156</v>
      </c>
      <c r="CK219" s="114"/>
      <c r="CL219" s="114"/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77"/>
    </row>
    <row r="220" spans="1:107" ht="12.75">
      <c r="A220" s="172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4"/>
      <c r="AY220" s="224"/>
      <c r="AZ220" s="224"/>
      <c r="BA220" s="224"/>
      <c r="BB220" s="224"/>
      <c r="BC220" s="224"/>
      <c r="BD220" s="224"/>
      <c r="BE220" s="224"/>
      <c r="BF220" s="224"/>
      <c r="BG220" s="174"/>
      <c r="BH220" s="121" t="s">
        <v>540</v>
      </c>
      <c r="BI220" s="101"/>
      <c r="BJ220" s="101"/>
      <c r="BK220" s="101"/>
      <c r="BL220" s="101"/>
      <c r="BM220" s="101"/>
      <c r="BN220" s="101"/>
      <c r="BO220" s="122"/>
      <c r="BP220" s="175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76"/>
      <c r="CJ220" s="175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77"/>
    </row>
    <row r="221" spans="1:107" ht="12.75">
      <c r="A221" s="172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174"/>
      <c r="BH221" s="121"/>
      <c r="BI221" s="101"/>
      <c r="BJ221" s="101"/>
      <c r="BK221" s="101"/>
      <c r="BL221" s="101"/>
      <c r="BM221" s="101"/>
      <c r="BN221" s="101"/>
      <c r="BO221" s="122"/>
      <c r="BP221" s="175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76"/>
      <c r="CJ221" s="175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77"/>
    </row>
    <row r="222" spans="1:107" ht="12.75">
      <c r="A222" s="172"/>
      <c r="B222" s="224" t="s">
        <v>541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4"/>
      <c r="AY222" s="224"/>
      <c r="AZ222" s="224"/>
      <c r="BA222" s="224"/>
      <c r="BB222" s="224"/>
      <c r="BC222" s="224"/>
      <c r="BD222" s="224"/>
      <c r="BE222" s="224"/>
      <c r="BF222" s="224"/>
      <c r="BG222" s="174"/>
      <c r="BH222" s="121" t="s">
        <v>542</v>
      </c>
      <c r="BI222" s="101"/>
      <c r="BJ222" s="101"/>
      <c r="BK222" s="101"/>
      <c r="BL222" s="101"/>
      <c r="BM222" s="101"/>
      <c r="BN222" s="101"/>
      <c r="BO222" s="122"/>
      <c r="BP222" s="175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76"/>
      <c r="CJ222" s="175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77"/>
    </row>
    <row r="223" spans="1:107" ht="12.75">
      <c r="A223" s="168"/>
      <c r="B223" s="170"/>
      <c r="C223" s="170"/>
      <c r="D223" s="297" t="s">
        <v>293</v>
      </c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297"/>
      <c r="X223" s="297"/>
      <c r="Y223" s="297"/>
      <c r="Z223" s="297"/>
      <c r="AA223" s="297"/>
      <c r="AB223" s="297"/>
      <c r="AC223" s="297"/>
      <c r="AD223" s="297"/>
      <c r="AE223" s="297"/>
      <c r="AF223" s="297"/>
      <c r="AG223" s="297"/>
      <c r="AH223" s="297"/>
      <c r="AI223" s="297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7"/>
      <c r="AV223" s="297"/>
      <c r="AW223" s="297"/>
      <c r="AX223" s="297"/>
      <c r="AY223" s="297"/>
      <c r="AZ223" s="297"/>
      <c r="BA223" s="297"/>
      <c r="BB223" s="297"/>
      <c r="BC223" s="297"/>
      <c r="BD223" s="297"/>
      <c r="BE223" s="297"/>
      <c r="BF223" s="297"/>
      <c r="BG223" s="170"/>
      <c r="BH223" s="116" t="s">
        <v>543</v>
      </c>
      <c r="BI223" s="117"/>
      <c r="BJ223" s="117"/>
      <c r="BK223" s="117"/>
      <c r="BL223" s="117"/>
      <c r="BM223" s="117"/>
      <c r="BN223" s="117"/>
      <c r="BO223" s="118"/>
      <c r="BP223" s="102" t="s">
        <v>156</v>
      </c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4"/>
      <c r="CJ223" s="102" t="s">
        <v>156</v>
      </c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71"/>
    </row>
    <row r="224" spans="1:107" ht="12.75">
      <c r="A224" s="172"/>
      <c r="B224" s="174"/>
      <c r="C224" s="174"/>
      <c r="D224" s="224" t="s">
        <v>530</v>
      </c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I224" s="224"/>
      <c r="AJ224" s="224"/>
      <c r="AK224" s="224"/>
      <c r="AL224" s="224"/>
      <c r="AM224" s="224"/>
      <c r="AN224" s="224"/>
      <c r="AO224" s="224"/>
      <c r="AP224" s="224"/>
      <c r="AQ224" s="224"/>
      <c r="AR224" s="224"/>
      <c r="AS224" s="224"/>
      <c r="AT224" s="224"/>
      <c r="AU224" s="224"/>
      <c r="AV224" s="224"/>
      <c r="AW224" s="224"/>
      <c r="AX224" s="224"/>
      <c r="AY224" s="224"/>
      <c r="AZ224" s="224"/>
      <c r="BA224" s="224"/>
      <c r="BB224" s="224"/>
      <c r="BC224" s="224"/>
      <c r="BD224" s="224"/>
      <c r="BE224" s="224"/>
      <c r="BF224" s="224"/>
      <c r="BG224" s="174"/>
      <c r="BH224" s="121"/>
      <c r="BI224" s="101"/>
      <c r="BJ224" s="101"/>
      <c r="BK224" s="101"/>
      <c r="BL224" s="101"/>
      <c r="BM224" s="101"/>
      <c r="BN224" s="101"/>
      <c r="BO224" s="122"/>
      <c r="BP224" s="175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76"/>
      <c r="CJ224" s="175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77"/>
    </row>
    <row r="225" spans="1:107" ht="12.75">
      <c r="A225" s="172"/>
      <c r="B225" s="224" t="s">
        <v>544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4"/>
      <c r="AK225" s="224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224"/>
      <c r="BD225" s="224"/>
      <c r="BE225" s="224"/>
      <c r="BF225" s="224"/>
      <c r="BG225" s="174"/>
      <c r="BH225" s="121" t="s">
        <v>545</v>
      </c>
      <c r="BI225" s="101"/>
      <c r="BJ225" s="101"/>
      <c r="BK225" s="101"/>
      <c r="BL225" s="101"/>
      <c r="BM225" s="101"/>
      <c r="BN225" s="101"/>
      <c r="BO225" s="122"/>
      <c r="BP225" s="175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76"/>
      <c r="CJ225" s="175"/>
      <c r="CK225" s="114"/>
      <c r="CL225" s="114"/>
      <c r="CM225" s="114"/>
      <c r="CN225" s="114"/>
      <c r="CO225" s="114"/>
      <c r="CP225" s="114"/>
      <c r="CQ225" s="114"/>
      <c r="CR225" s="114"/>
      <c r="CS225" s="114"/>
      <c r="CT225" s="114"/>
      <c r="CU225" s="114"/>
      <c r="CV225" s="114"/>
      <c r="CW225" s="114"/>
      <c r="CX225" s="114"/>
      <c r="CY225" s="114"/>
      <c r="CZ225" s="114"/>
      <c r="DA225" s="114"/>
      <c r="DB225" s="114"/>
      <c r="DC225" s="177"/>
    </row>
    <row r="226" spans="1:107" ht="12.75">
      <c r="A226" s="168"/>
      <c r="B226" s="170"/>
      <c r="C226" s="170"/>
      <c r="D226" s="297" t="s">
        <v>533</v>
      </c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  <c r="Y226" s="297"/>
      <c r="Z226" s="297"/>
      <c r="AA226" s="297"/>
      <c r="AB226" s="297"/>
      <c r="AC226" s="297"/>
      <c r="AD226" s="297"/>
      <c r="AE226" s="297"/>
      <c r="AF226" s="297"/>
      <c r="AG226" s="297"/>
      <c r="AH226" s="297"/>
      <c r="AI226" s="297"/>
      <c r="AJ226" s="297"/>
      <c r="AK226" s="297"/>
      <c r="AL226" s="297"/>
      <c r="AM226" s="297"/>
      <c r="AN226" s="297"/>
      <c r="AO226" s="297"/>
      <c r="AP226" s="297"/>
      <c r="AQ226" s="297"/>
      <c r="AR226" s="297"/>
      <c r="AS226" s="297"/>
      <c r="AT226" s="297"/>
      <c r="AU226" s="297"/>
      <c r="AV226" s="297"/>
      <c r="AW226" s="297"/>
      <c r="AX226" s="297"/>
      <c r="AY226" s="297"/>
      <c r="AZ226" s="297"/>
      <c r="BA226" s="297"/>
      <c r="BB226" s="297"/>
      <c r="BC226" s="297"/>
      <c r="BD226" s="297"/>
      <c r="BE226" s="297"/>
      <c r="BF226" s="297"/>
      <c r="BG226" s="170"/>
      <c r="BH226" s="116" t="s">
        <v>546</v>
      </c>
      <c r="BI226" s="117"/>
      <c r="BJ226" s="117"/>
      <c r="BK226" s="117"/>
      <c r="BL226" s="117"/>
      <c r="BM226" s="117"/>
      <c r="BN226" s="117"/>
      <c r="BO226" s="118"/>
      <c r="BP226" s="102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4"/>
      <c r="CJ226" s="102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71"/>
    </row>
    <row r="227" spans="1:107" ht="12.75">
      <c r="A227" s="172"/>
      <c r="B227" s="174"/>
      <c r="C227" s="174"/>
      <c r="D227" s="224" t="s">
        <v>535</v>
      </c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4"/>
      <c r="AK227" s="224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4"/>
      <c r="AY227" s="224"/>
      <c r="AZ227" s="224"/>
      <c r="BA227" s="224"/>
      <c r="BB227" s="224"/>
      <c r="BC227" s="224"/>
      <c r="BD227" s="224"/>
      <c r="BE227" s="224"/>
      <c r="BF227" s="224"/>
      <c r="BG227" s="174"/>
      <c r="BH227" s="121"/>
      <c r="BI227" s="101"/>
      <c r="BJ227" s="101"/>
      <c r="BK227" s="101"/>
      <c r="BL227" s="101"/>
      <c r="BM227" s="101"/>
      <c r="BN227" s="101"/>
      <c r="BO227" s="122"/>
      <c r="BP227" s="175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76"/>
      <c r="CJ227" s="175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77"/>
    </row>
    <row r="228" spans="1:107" ht="12.75">
      <c r="A228" s="172"/>
      <c r="B228" s="174"/>
      <c r="C228" s="174"/>
      <c r="D228" s="224" t="s">
        <v>536</v>
      </c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4"/>
      <c r="AY228" s="224"/>
      <c r="AZ228" s="224"/>
      <c r="BA228" s="224"/>
      <c r="BB228" s="224"/>
      <c r="BC228" s="224"/>
      <c r="BD228" s="224"/>
      <c r="BE228" s="224"/>
      <c r="BF228" s="224"/>
      <c r="BG228" s="174"/>
      <c r="BH228" s="121" t="s">
        <v>547</v>
      </c>
      <c r="BI228" s="101"/>
      <c r="BJ228" s="101"/>
      <c r="BK228" s="101"/>
      <c r="BL228" s="101"/>
      <c r="BM228" s="101"/>
      <c r="BN228" s="101"/>
      <c r="BO228" s="122"/>
      <c r="BP228" s="175" t="s">
        <v>156</v>
      </c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76"/>
      <c r="CJ228" s="175" t="s">
        <v>156</v>
      </c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77"/>
    </row>
    <row r="229" spans="1:107" ht="12.75">
      <c r="A229" s="172"/>
      <c r="B229" s="174"/>
      <c r="C229" s="174"/>
      <c r="D229" s="224" t="s">
        <v>538</v>
      </c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4"/>
      <c r="AL229" s="224"/>
      <c r="AM229" s="224"/>
      <c r="AN229" s="224"/>
      <c r="AO229" s="224"/>
      <c r="AP229" s="224"/>
      <c r="AQ229" s="224"/>
      <c r="AR229" s="224"/>
      <c r="AS229" s="224"/>
      <c r="AT229" s="224"/>
      <c r="AU229" s="224"/>
      <c r="AV229" s="224"/>
      <c r="AW229" s="224"/>
      <c r="AX229" s="224"/>
      <c r="AY229" s="224"/>
      <c r="AZ229" s="224"/>
      <c r="BA229" s="224"/>
      <c r="BB229" s="224"/>
      <c r="BC229" s="224"/>
      <c r="BD229" s="224"/>
      <c r="BE229" s="224"/>
      <c r="BF229" s="224"/>
      <c r="BG229" s="174"/>
      <c r="BH229" s="121" t="s">
        <v>548</v>
      </c>
      <c r="BI229" s="101"/>
      <c r="BJ229" s="101"/>
      <c r="BK229" s="101"/>
      <c r="BL229" s="101"/>
      <c r="BM229" s="101"/>
      <c r="BN229" s="101"/>
      <c r="BO229" s="122"/>
      <c r="BP229" s="175" t="s">
        <v>156</v>
      </c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76"/>
      <c r="CJ229" s="175" t="s">
        <v>156</v>
      </c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77"/>
    </row>
    <row r="230" spans="1:107" ht="12.75">
      <c r="A230" s="172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4"/>
      <c r="AY230" s="224"/>
      <c r="AZ230" s="224"/>
      <c r="BA230" s="224"/>
      <c r="BB230" s="224"/>
      <c r="BC230" s="224"/>
      <c r="BD230" s="224"/>
      <c r="BE230" s="224"/>
      <c r="BF230" s="224"/>
      <c r="BG230" s="174"/>
      <c r="BH230" s="121" t="s">
        <v>549</v>
      </c>
      <c r="BI230" s="101"/>
      <c r="BJ230" s="101"/>
      <c r="BK230" s="101"/>
      <c r="BL230" s="101"/>
      <c r="BM230" s="101"/>
      <c r="BN230" s="101"/>
      <c r="BO230" s="122"/>
      <c r="BP230" s="175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76"/>
      <c r="CJ230" s="175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77"/>
    </row>
    <row r="231" spans="1:107" ht="13.5" thickBot="1">
      <c r="A231" s="172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4"/>
      <c r="AK231" s="224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4"/>
      <c r="AY231" s="224"/>
      <c r="AZ231" s="224"/>
      <c r="BA231" s="224"/>
      <c r="BB231" s="224"/>
      <c r="BC231" s="224"/>
      <c r="BD231" s="224"/>
      <c r="BE231" s="224"/>
      <c r="BF231" s="224"/>
      <c r="BG231" s="174"/>
      <c r="BH231" s="368"/>
      <c r="BI231" s="369"/>
      <c r="BJ231" s="369"/>
      <c r="BK231" s="369"/>
      <c r="BL231" s="369"/>
      <c r="BM231" s="369"/>
      <c r="BN231" s="369"/>
      <c r="BO231" s="370"/>
      <c r="BP231" s="424"/>
      <c r="BQ231" s="282"/>
      <c r="BR231" s="282"/>
      <c r="BS231" s="282"/>
      <c r="BT231" s="282"/>
      <c r="BU231" s="282"/>
      <c r="BV231" s="282"/>
      <c r="BW231" s="282"/>
      <c r="BX231" s="282"/>
      <c r="BY231" s="282"/>
      <c r="BZ231" s="282"/>
      <c r="CA231" s="282"/>
      <c r="CB231" s="282"/>
      <c r="CC231" s="282"/>
      <c r="CD231" s="282"/>
      <c r="CE231" s="282"/>
      <c r="CF231" s="282"/>
      <c r="CG231" s="282"/>
      <c r="CH231" s="282"/>
      <c r="CI231" s="425"/>
      <c r="CJ231" s="424"/>
      <c r="CK231" s="282"/>
      <c r="CL231" s="282"/>
      <c r="CM231" s="282"/>
      <c r="CN231" s="282"/>
      <c r="CO231" s="282"/>
      <c r="CP231" s="282"/>
      <c r="CQ231" s="282"/>
      <c r="CR231" s="282"/>
      <c r="CS231" s="282"/>
      <c r="CT231" s="282"/>
      <c r="CU231" s="282"/>
      <c r="CV231" s="282"/>
      <c r="CW231" s="282"/>
      <c r="CX231" s="282"/>
      <c r="CY231" s="282"/>
      <c r="CZ231" s="282"/>
      <c r="DA231" s="282"/>
      <c r="DB231" s="282"/>
      <c r="DC231" s="426"/>
    </row>
    <row r="232" ht="8.25" customHeight="1"/>
    <row r="233" spans="1:107" s="359" customFormat="1" ht="15.75" customHeight="1">
      <c r="A233" s="358" t="s">
        <v>550</v>
      </c>
      <c r="B233" s="358"/>
      <c r="C233" s="358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8"/>
      <c r="AD233" s="358"/>
      <c r="AE233" s="358"/>
      <c r="AF233" s="358"/>
      <c r="AG233" s="358"/>
      <c r="AH233" s="358"/>
      <c r="AI233" s="358"/>
      <c r="AJ233" s="358"/>
      <c r="AK233" s="358"/>
      <c r="AL233" s="358"/>
      <c r="AM233" s="358"/>
      <c r="AN233" s="358"/>
      <c r="AO233" s="358"/>
      <c r="AP233" s="358"/>
      <c r="AQ233" s="358"/>
      <c r="AR233" s="358"/>
      <c r="AS233" s="358"/>
      <c r="AT233" s="358"/>
      <c r="AU233" s="358"/>
      <c r="AV233" s="358"/>
      <c r="AW233" s="358"/>
      <c r="AX233" s="358"/>
      <c r="AY233" s="358"/>
      <c r="AZ233" s="358"/>
      <c r="BA233" s="358"/>
      <c r="BB233" s="358"/>
      <c r="BC233" s="358"/>
      <c r="BD233" s="358"/>
      <c r="BE233" s="358"/>
      <c r="BF233" s="358"/>
      <c r="BG233" s="358"/>
      <c r="BH233" s="358"/>
      <c r="BI233" s="358"/>
      <c r="BJ233" s="358"/>
      <c r="BK233" s="358"/>
      <c r="BL233" s="358"/>
      <c r="BM233" s="358"/>
      <c r="BN233" s="358"/>
      <c r="BO233" s="358"/>
      <c r="BP233" s="358"/>
      <c r="BQ233" s="358"/>
      <c r="BR233" s="358"/>
      <c r="BS233" s="358"/>
      <c r="BT233" s="358"/>
      <c r="BU233" s="358"/>
      <c r="BV233" s="358"/>
      <c r="BW233" s="358"/>
      <c r="BX233" s="358"/>
      <c r="BY233" s="358"/>
      <c r="BZ233" s="358"/>
      <c r="CA233" s="358"/>
      <c r="CB233" s="358"/>
      <c r="CC233" s="358"/>
      <c r="CD233" s="358"/>
      <c r="CE233" s="358"/>
      <c r="CF233" s="358"/>
      <c r="CG233" s="358"/>
      <c r="CH233" s="358"/>
      <c r="CI233" s="358"/>
      <c r="CJ233" s="358"/>
      <c r="CK233" s="358"/>
      <c r="CL233" s="358"/>
      <c r="CM233" s="358"/>
      <c r="CN233" s="358"/>
      <c r="CO233" s="358"/>
      <c r="CP233" s="358"/>
      <c r="CQ233" s="358"/>
      <c r="CR233" s="358"/>
      <c r="CS233" s="358"/>
      <c r="CT233" s="358"/>
      <c r="CU233" s="358"/>
      <c r="CV233" s="358"/>
      <c r="CW233" s="358"/>
      <c r="CX233" s="358"/>
      <c r="CY233" s="358"/>
      <c r="CZ233" s="358"/>
      <c r="DA233" s="358"/>
      <c r="DB233" s="358"/>
      <c r="DC233" s="358"/>
    </row>
    <row r="234" spans="1:107" ht="18.75" customHeight="1">
      <c r="A234" s="196" t="s">
        <v>132</v>
      </c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8"/>
      <c r="BP234" s="199" t="s">
        <v>551</v>
      </c>
      <c r="BQ234" s="200"/>
      <c r="BR234" s="200"/>
      <c r="BS234" s="200"/>
      <c r="BT234" s="200"/>
      <c r="BU234" s="200"/>
      <c r="BV234" s="200"/>
      <c r="BW234" s="200"/>
      <c r="BX234" s="200"/>
      <c r="BY234" s="200"/>
      <c r="BZ234" s="200"/>
      <c r="CA234" s="200"/>
      <c r="CB234" s="200"/>
      <c r="CC234" s="200"/>
      <c r="CD234" s="200"/>
      <c r="CE234" s="200"/>
      <c r="CF234" s="200"/>
      <c r="CG234" s="200"/>
      <c r="CH234" s="200"/>
      <c r="CI234" s="201"/>
      <c r="CJ234" s="131" t="s">
        <v>134</v>
      </c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3"/>
    </row>
    <row r="235" spans="1:107" ht="18.75" customHeight="1">
      <c r="A235" s="196" t="s">
        <v>135</v>
      </c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197"/>
      <c r="AT235" s="197"/>
      <c r="AU235" s="197"/>
      <c r="AV235" s="197"/>
      <c r="AW235" s="197"/>
      <c r="AX235" s="197"/>
      <c r="AY235" s="197"/>
      <c r="AZ235" s="197"/>
      <c r="BA235" s="197"/>
      <c r="BB235" s="197"/>
      <c r="BC235" s="197"/>
      <c r="BD235" s="197"/>
      <c r="BE235" s="197"/>
      <c r="BF235" s="197"/>
      <c r="BG235" s="198"/>
      <c r="BH235" s="196" t="s">
        <v>136</v>
      </c>
      <c r="BI235" s="197"/>
      <c r="BJ235" s="197"/>
      <c r="BK235" s="197"/>
      <c r="BL235" s="197"/>
      <c r="BM235" s="197"/>
      <c r="BN235" s="197"/>
      <c r="BO235" s="198"/>
      <c r="BP235" s="202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4"/>
      <c r="CJ235" s="134"/>
      <c r="CK235" s="135"/>
      <c r="CL235" s="135"/>
      <c r="CM235" s="135"/>
      <c r="CN235" s="135"/>
      <c r="CO235" s="135"/>
      <c r="CP235" s="135"/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6"/>
    </row>
    <row r="236" spans="1:107" ht="13.5" thickBot="1">
      <c r="A236" s="129">
        <v>1</v>
      </c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30"/>
      <c r="BH236" s="102">
        <v>2</v>
      </c>
      <c r="BI236" s="103"/>
      <c r="BJ236" s="103"/>
      <c r="BK236" s="103"/>
      <c r="BL236" s="103"/>
      <c r="BM236" s="103"/>
      <c r="BN236" s="103"/>
      <c r="BO236" s="104"/>
      <c r="BP236" s="102">
        <v>3</v>
      </c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4"/>
      <c r="CJ236" s="102">
        <v>4</v>
      </c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4"/>
    </row>
    <row r="237" spans="1:107" ht="12.75">
      <c r="A237" s="172"/>
      <c r="B237" s="224" t="s">
        <v>552</v>
      </c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4"/>
      <c r="AY237" s="224"/>
      <c r="AZ237" s="224"/>
      <c r="BA237" s="224"/>
      <c r="BB237" s="224"/>
      <c r="BC237" s="224"/>
      <c r="BD237" s="224"/>
      <c r="BE237" s="224"/>
      <c r="BF237" s="224"/>
      <c r="BG237" s="174"/>
      <c r="BH237" s="106"/>
      <c r="BI237" s="107"/>
      <c r="BJ237" s="107"/>
      <c r="BK237" s="107"/>
      <c r="BL237" s="107"/>
      <c r="BM237" s="107"/>
      <c r="BN237" s="107"/>
      <c r="BO237" s="140"/>
      <c r="BP237" s="141" t="s">
        <v>156</v>
      </c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3"/>
      <c r="CJ237" s="141" t="s">
        <v>156</v>
      </c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4"/>
    </row>
    <row r="238" spans="1:107" ht="12.75">
      <c r="A238" s="168"/>
      <c r="B238" s="170"/>
      <c r="C238" s="170"/>
      <c r="D238" s="297" t="s">
        <v>293</v>
      </c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97"/>
      <c r="T238" s="297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297"/>
      <c r="AO238" s="297"/>
      <c r="AP238" s="297"/>
      <c r="AQ238" s="297"/>
      <c r="AR238" s="297"/>
      <c r="AS238" s="297"/>
      <c r="AT238" s="297"/>
      <c r="AU238" s="297"/>
      <c r="AV238" s="297"/>
      <c r="AW238" s="297"/>
      <c r="AX238" s="297"/>
      <c r="AY238" s="297"/>
      <c r="AZ238" s="297"/>
      <c r="BA238" s="297"/>
      <c r="BB238" s="297"/>
      <c r="BC238" s="297"/>
      <c r="BD238" s="297"/>
      <c r="BE238" s="297"/>
      <c r="BF238" s="297"/>
      <c r="BG238" s="170"/>
      <c r="BH238" s="116"/>
      <c r="BI238" s="117"/>
      <c r="BJ238" s="117"/>
      <c r="BK238" s="117"/>
      <c r="BL238" s="117"/>
      <c r="BM238" s="117"/>
      <c r="BN238" s="117"/>
      <c r="BO238" s="118"/>
      <c r="BP238" s="102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4"/>
      <c r="CJ238" s="102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71"/>
    </row>
    <row r="239" spans="1:107" ht="12.75">
      <c r="A239" s="172"/>
      <c r="B239" s="174"/>
      <c r="C239" s="17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4"/>
      <c r="AK239" s="224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4"/>
      <c r="AY239" s="224"/>
      <c r="AZ239" s="224"/>
      <c r="BA239" s="224"/>
      <c r="BB239" s="224"/>
      <c r="BC239" s="224"/>
      <c r="BD239" s="224"/>
      <c r="BE239" s="224"/>
      <c r="BF239" s="224"/>
      <c r="BG239" s="174"/>
      <c r="BH239" s="121"/>
      <c r="BI239" s="101"/>
      <c r="BJ239" s="101"/>
      <c r="BK239" s="101"/>
      <c r="BL239" s="101"/>
      <c r="BM239" s="101"/>
      <c r="BN239" s="101"/>
      <c r="BO239" s="122"/>
      <c r="BP239" s="175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76"/>
      <c r="CJ239" s="175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77"/>
    </row>
    <row r="240" spans="1:107" ht="54" customHeight="1">
      <c r="A240" s="168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447"/>
      <c r="BI240" s="448"/>
      <c r="BJ240" s="448"/>
      <c r="BK240" s="448"/>
      <c r="BL240" s="448"/>
      <c r="BM240" s="448"/>
      <c r="BN240" s="448"/>
      <c r="BO240" s="449"/>
      <c r="BP240" s="199" t="s">
        <v>440</v>
      </c>
      <c r="BQ240" s="200"/>
      <c r="BR240" s="200"/>
      <c r="BS240" s="200"/>
      <c r="BT240" s="200"/>
      <c r="BU240" s="200"/>
      <c r="BV240" s="200"/>
      <c r="BW240" s="200"/>
      <c r="BX240" s="200"/>
      <c r="BY240" s="201"/>
      <c r="BZ240" s="199" t="s">
        <v>553</v>
      </c>
      <c r="CA240" s="200"/>
      <c r="CB240" s="200"/>
      <c r="CC240" s="200"/>
      <c r="CD240" s="200"/>
      <c r="CE240" s="200"/>
      <c r="CF240" s="200"/>
      <c r="CG240" s="200"/>
      <c r="CH240" s="200"/>
      <c r="CI240" s="201"/>
      <c r="CJ240" s="199" t="s">
        <v>554</v>
      </c>
      <c r="CK240" s="200"/>
      <c r="CL240" s="200"/>
      <c r="CM240" s="200"/>
      <c r="CN240" s="200"/>
      <c r="CO240" s="200"/>
      <c r="CP240" s="200"/>
      <c r="CQ240" s="200"/>
      <c r="CR240" s="200"/>
      <c r="CS240" s="201"/>
      <c r="CT240" s="199" t="s">
        <v>441</v>
      </c>
      <c r="CU240" s="200"/>
      <c r="CV240" s="200"/>
      <c r="CW240" s="200"/>
      <c r="CX240" s="200"/>
      <c r="CY240" s="200"/>
      <c r="CZ240" s="200"/>
      <c r="DA240" s="200"/>
      <c r="DB240" s="200"/>
      <c r="DC240" s="450"/>
    </row>
    <row r="241" spans="1:107" ht="12.75">
      <c r="A241" s="172"/>
      <c r="B241" s="224" t="s">
        <v>555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4"/>
      <c r="AY241" s="224"/>
      <c r="AZ241" s="224"/>
      <c r="BA241" s="224"/>
      <c r="BB241" s="224"/>
      <c r="BC241" s="224"/>
      <c r="BD241" s="224"/>
      <c r="BE241" s="224"/>
      <c r="BF241" s="224"/>
      <c r="BG241" s="174"/>
      <c r="BH241" s="451"/>
      <c r="BI241" s="452"/>
      <c r="BJ241" s="452"/>
      <c r="BK241" s="452"/>
      <c r="BL241" s="452"/>
      <c r="BM241" s="452"/>
      <c r="BN241" s="452"/>
      <c r="BO241" s="453"/>
      <c r="BP241" s="294"/>
      <c r="BQ241" s="295"/>
      <c r="BR241" s="295"/>
      <c r="BS241" s="295"/>
      <c r="BT241" s="295"/>
      <c r="BU241" s="295"/>
      <c r="BV241" s="295"/>
      <c r="BW241" s="295"/>
      <c r="BX241" s="295"/>
      <c r="BY241" s="296"/>
      <c r="BZ241" s="294"/>
      <c r="CA241" s="295"/>
      <c r="CB241" s="295"/>
      <c r="CC241" s="295"/>
      <c r="CD241" s="295"/>
      <c r="CE241" s="295"/>
      <c r="CF241" s="295"/>
      <c r="CG241" s="295"/>
      <c r="CH241" s="295"/>
      <c r="CI241" s="296"/>
      <c r="CJ241" s="294"/>
      <c r="CK241" s="295"/>
      <c r="CL241" s="295"/>
      <c r="CM241" s="295"/>
      <c r="CN241" s="295"/>
      <c r="CO241" s="295"/>
      <c r="CP241" s="295"/>
      <c r="CQ241" s="295"/>
      <c r="CR241" s="295"/>
      <c r="CS241" s="296"/>
      <c r="CT241" s="294"/>
      <c r="CU241" s="295"/>
      <c r="CV241" s="295"/>
      <c r="CW241" s="295"/>
      <c r="CX241" s="295"/>
      <c r="CY241" s="295"/>
      <c r="CZ241" s="295"/>
      <c r="DA241" s="295"/>
      <c r="DB241" s="295"/>
      <c r="DC241" s="454"/>
    </row>
    <row r="242" spans="1:107" ht="12.75">
      <c r="A242" s="168"/>
      <c r="B242" s="170"/>
      <c r="C242" s="170"/>
      <c r="D242" s="297" t="s">
        <v>293</v>
      </c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297"/>
      <c r="X242" s="297"/>
      <c r="Y242" s="297"/>
      <c r="Z242" s="297"/>
      <c r="AA242" s="297"/>
      <c r="AB242" s="297"/>
      <c r="AC242" s="297"/>
      <c r="AD242" s="297"/>
      <c r="AE242" s="297"/>
      <c r="AF242" s="297"/>
      <c r="AG242" s="297"/>
      <c r="AH242" s="297"/>
      <c r="AI242" s="297"/>
      <c r="AJ242" s="297"/>
      <c r="AK242" s="297"/>
      <c r="AL242" s="297"/>
      <c r="AM242" s="297"/>
      <c r="AN242" s="297"/>
      <c r="AO242" s="297"/>
      <c r="AP242" s="297"/>
      <c r="AQ242" s="297"/>
      <c r="AR242" s="297"/>
      <c r="AS242" s="297"/>
      <c r="AT242" s="297"/>
      <c r="AU242" s="297"/>
      <c r="AV242" s="297"/>
      <c r="AW242" s="297"/>
      <c r="AX242" s="297"/>
      <c r="AY242" s="297"/>
      <c r="AZ242" s="297"/>
      <c r="BA242" s="297"/>
      <c r="BB242" s="297"/>
      <c r="BC242" s="297"/>
      <c r="BD242" s="297"/>
      <c r="BE242" s="297"/>
      <c r="BF242" s="297"/>
      <c r="BG242" s="170"/>
      <c r="BH242" s="116"/>
      <c r="BI242" s="117"/>
      <c r="BJ242" s="117"/>
      <c r="BK242" s="117"/>
      <c r="BL242" s="117"/>
      <c r="BM242" s="117"/>
      <c r="BN242" s="117"/>
      <c r="BO242" s="118"/>
      <c r="BP242" s="102" t="s">
        <v>156</v>
      </c>
      <c r="BQ242" s="103"/>
      <c r="BR242" s="103"/>
      <c r="BS242" s="103"/>
      <c r="BT242" s="103"/>
      <c r="BU242" s="103"/>
      <c r="BV242" s="103"/>
      <c r="BW242" s="103"/>
      <c r="BX242" s="103"/>
      <c r="BY242" s="104"/>
      <c r="BZ242" s="102" t="s">
        <v>156</v>
      </c>
      <c r="CA242" s="103"/>
      <c r="CB242" s="103"/>
      <c r="CC242" s="103"/>
      <c r="CD242" s="103"/>
      <c r="CE242" s="103"/>
      <c r="CF242" s="103"/>
      <c r="CG242" s="103"/>
      <c r="CH242" s="103"/>
      <c r="CI242" s="104"/>
      <c r="CJ242" s="102" t="s">
        <v>156</v>
      </c>
      <c r="CK242" s="103"/>
      <c r="CL242" s="103"/>
      <c r="CM242" s="103"/>
      <c r="CN242" s="103"/>
      <c r="CO242" s="103"/>
      <c r="CP242" s="103"/>
      <c r="CQ242" s="103"/>
      <c r="CR242" s="103"/>
      <c r="CS242" s="104"/>
      <c r="CT242" s="102" t="s">
        <v>156</v>
      </c>
      <c r="CU242" s="103"/>
      <c r="CV242" s="103"/>
      <c r="CW242" s="103"/>
      <c r="CX242" s="103"/>
      <c r="CY242" s="103"/>
      <c r="CZ242" s="103"/>
      <c r="DA242" s="103"/>
      <c r="DB242" s="103"/>
      <c r="DC242" s="171"/>
    </row>
    <row r="243" spans="1:107" ht="12.75">
      <c r="A243" s="172"/>
      <c r="B243" s="174"/>
      <c r="C243" s="17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4"/>
      <c r="AY243" s="224"/>
      <c r="AZ243" s="224"/>
      <c r="BA243" s="224"/>
      <c r="BB243" s="224"/>
      <c r="BC243" s="224"/>
      <c r="BD243" s="224"/>
      <c r="BE243" s="224"/>
      <c r="BF243" s="224"/>
      <c r="BG243" s="174"/>
      <c r="BH243" s="121"/>
      <c r="BI243" s="101"/>
      <c r="BJ243" s="101"/>
      <c r="BK243" s="101"/>
      <c r="BL243" s="101"/>
      <c r="BM243" s="101"/>
      <c r="BN243" s="101"/>
      <c r="BO243" s="122"/>
      <c r="BP243" s="175"/>
      <c r="BQ243" s="114"/>
      <c r="BR243" s="114"/>
      <c r="BS243" s="114"/>
      <c r="BT243" s="114"/>
      <c r="BU243" s="114"/>
      <c r="BV243" s="114"/>
      <c r="BW243" s="114"/>
      <c r="BX243" s="114"/>
      <c r="BY243" s="176"/>
      <c r="BZ243" s="175"/>
      <c r="CA243" s="114"/>
      <c r="CB243" s="114"/>
      <c r="CC243" s="114"/>
      <c r="CD243" s="114"/>
      <c r="CE243" s="114"/>
      <c r="CF243" s="114"/>
      <c r="CG243" s="114"/>
      <c r="CH243" s="114"/>
      <c r="CI243" s="176"/>
      <c r="CJ243" s="175"/>
      <c r="CK243" s="114"/>
      <c r="CL243" s="114"/>
      <c r="CM243" s="114"/>
      <c r="CN243" s="114"/>
      <c r="CO243" s="114"/>
      <c r="CP243" s="114"/>
      <c r="CQ243" s="114"/>
      <c r="CR243" s="114"/>
      <c r="CS243" s="176"/>
      <c r="CT243" s="175"/>
      <c r="CU243" s="114"/>
      <c r="CV243" s="114"/>
      <c r="CW243" s="114"/>
      <c r="CX243" s="114"/>
      <c r="CY243" s="114"/>
      <c r="CZ243" s="114"/>
      <c r="DA243" s="114"/>
      <c r="DB243" s="114"/>
      <c r="DC243" s="177"/>
    </row>
    <row r="244" spans="1:107" ht="13.5" thickBot="1">
      <c r="A244" s="172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74"/>
      <c r="BH244" s="368"/>
      <c r="BI244" s="369"/>
      <c r="BJ244" s="369"/>
      <c r="BK244" s="369"/>
      <c r="BL244" s="369"/>
      <c r="BM244" s="369"/>
      <c r="BN244" s="369"/>
      <c r="BO244" s="370"/>
      <c r="BP244" s="186"/>
      <c r="BQ244" s="187"/>
      <c r="BR244" s="187"/>
      <c r="BS244" s="187"/>
      <c r="BT244" s="187"/>
      <c r="BU244" s="187"/>
      <c r="BV244" s="187"/>
      <c r="BW244" s="187"/>
      <c r="BX244" s="187"/>
      <c r="BY244" s="188"/>
      <c r="BZ244" s="187"/>
      <c r="CA244" s="187"/>
      <c r="CB244" s="187"/>
      <c r="CC244" s="187"/>
      <c r="CD244" s="187"/>
      <c r="CE244" s="187"/>
      <c r="CF244" s="187"/>
      <c r="CG244" s="187"/>
      <c r="CH244" s="187"/>
      <c r="CI244" s="188"/>
      <c r="CJ244" s="186"/>
      <c r="CK244" s="187"/>
      <c r="CL244" s="187"/>
      <c r="CM244" s="187"/>
      <c r="CN244" s="187"/>
      <c r="CO244" s="187"/>
      <c r="CP244" s="187"/>
      <c r="CQ244" s="187"/>
      <c r="CR244" s="187"/>
      <c r="CS244" s="188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9"/>
    </row>
    <row r="247" spans="1:107" ht="12.75">
      <c r="A247" s="95" t="s">
        <v>200</v>
      </c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90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90"/>
      <c r="BD247" s="95" t="s">
        <v>201</v>
      </c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90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</row>
    <row r="248" spans="15:107" s="191" customFormat="1" ht="11.25">
      <c r="O248" s="192" t="s">
        <v>202</v>
      </c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3"/>
      <c r="AA248" s="192" t="s">
        <v>203</v>
      </c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3"/>
      <c r="BW248" s="192" t="s">
        <v>202</v>
      </c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3"/>
      <c r="CI248" s="192" t="s">
        <v>203</v>
      </c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</row>
    <row r="250" spans="2:37" ht="12.75">
      <c r="B250" s="105" t="s">
        <v>204</v>
      </c>
      <c r="C250" s="101"/>
      <c r="D250" s="101"/>
      <c r="E250" s="101"/>
      <c r="F250" s="101"/>
      <c r="G250" s="95" t="s">
        <v>204</v>
      </c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94">
        <v>200</v>
      </c>
      <c r="AD250" s="194"/>
      <c r="AE250" s="194"/>
      <c r="AF250" s="194"/>
      <c r="AG250" s="194"/>
      <c r="AH250" s="101"/>
      <c r="AI250" s="101"/>
      <c r="AJ250" s="101"/>
      <c r="AK250" s="95" t="s">
        <v>116</v>
      </c>
    </row>
  </sheetData>
  <mergeCells count="963">
    <mergeCell ref="C250:F250"/>
    <mergeCell ref="J250:AB250"/>
    <mergeCell ref="AC250:AG250"/>
    <mergeCell ref="AH250:AJ250"/>
    <mergeCell ref="O248:Y248"/>
    <mergeCell ref="AA248:AU248"/>
    <mergeCell ref="BW248:CG248"/>
    <mergeCell ref="CI248:DC248"/>
    <mergeCell ref="CJ244:CS244"/>
    <mergeCell ref="CT244:DC244"/>
    <mergeCell ref="O247:Y247"/>
    <mergeCell ref="AA247:AU247"/>
    <mergeCell ref="BW247:CG247"/>
    <mergeCell ref="CI247:DC247"/>
    <mergeCell ref="B244:BF244"/>
    <mergeCell ref="BH244:BO244"/>
    <mergeCell ref="BP244:BY244"/>
    <mergeCell ref="BZ244:CI244"/>
    <mergeCell ref="CJ242:CS242"/>
    <mergeCell ref="CT242:DC242"/>
    <mergeCell ref="D243:BF243"/>
    <mergeCell ref="BH243:BO243"/>
    <mergeCell ref="BP243:BY243"/>
    <mergeCell ref="BZ243:CI243"/>
    <mergeCell ref="CJ243:CS243"/>
    <mergeCell ref="CT243:DC243"/>
    <mergeCell ref="D242:BF242"/>
    <mergeCell ref="BH242:BO242"/>
    <mergeCell ref="BP242:BY242"/>
    <mergeCell ref="BZ242:CI242"/>
    <mergeCell ref="CT240:DC240"/>
    <mergeCell ref="B241:BF241"/>
    <mergeCell ref="BH241:BO241"/>
    <mergeCell ref="BP241:BY241"/>
    <mergeCell ref="BZ241:CI241"/>
    <mergeCell ref="CJ241:CS241"/>
    <mergeCell ref="CT241:DC241"/>
    <mergeCell ref="BH240:BO240"/>
    <mergeCell ref="BP240:BY240"/>
    <mergeCell ref="BZ240:CI240"/>
    <mergeCell ref="CJ240:CS240"/>
    <mergeCell ref="D239:BF239"/>
    <mergeCell ref="BH239:BO239"/>
    <mergeCell ref="BP239:CI239"/>
    <mergeCell ref="CJ239:DC239"/>
    <mergeCell ref="D238:BF238"/>
    <mergeCell ref="BH238:BO238"/>
    <mergeCell ref="BP238:CI238"/>
    <mergeCell ref="CJ238:DC238"/>
    <mergeCell ref="B237:BF237"/>
    <mergeCell ref="BH237:BO237"/>
    <mergeCell ref="BP237:CI237"/>
    <mergeCell ref="CJ237:DC237"/>
    <mergeCell ref="A236:BG236"/>
    <mergeCell ref="BH236:BO236"/>
    <mergeCell ref="BP236:CI236"/>
    <mergeCell ref="CJ236:DC236"/>
    <mergeCell ref="A233:DC233"/>
    <mergeCell ref="A234:BO234"/>
    <mergeCell ref="BP234:CI235"/>
    <mergeCell ref="CJ234:DC235"/>
    <mergeCell ref="A235:BG235"/>
    <mergeCell ref="BH235:BO235"/>
    <mergeCell ref="B231:BF231"/>
    <mergeCell ref="BH231:BO231"/>
    <mergeCell ref="BP231:CI231"/>
    <mergeCell ref="CJ231:DC231"/>
    <mergeCell ref="B230:BF230"/>
    <mergeCell ref="BH230:BO230"/>
    <mergeCell ref="BP230:CI230"/>
    <mergeCell ref="CJ230:DC230"/>
    <mergeCell ref="D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6:BF226"/>
    <mergeCell ref="BH226:BO227"/>
    <mergeCell ref="BP226:CI227"/>
    <mergeCell ref="CJ226:DC227"/>
    <mergeCell ref="D227:BF227"/>
    <mergeCell ref="B225:BF225"/>
    <mergeCell ref="BH225:BO225"/>
    <mergeCell ref="BP225:CI225"/>
    <mergeCell ref="CJ225:DC225"/>
    <mergeCell ref="D223:BF223"/>
    <mergeCell ref="BH223:BO224"/>
    <mergeCell ref="BP223:CI224"/>
    <mergeCell ref="CJ223:DC224"/>
    <mergeCell ref="D224:BF224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D219:BF219"/>
    <mergeCell ref="BH219:BO219"/>
    <mergeCell ref="BP219:CI219"/>
    <mergeCell ref="CJ219:DC219"/>
    <mergeCell ref="D218:BF218"/>
    <mergeCell ref="BH218:BO218"/>
    <mergeCell ref="BP218:CI218"/>
    <mergeCell ref="CJ218:DC218"/>
    <mergeCell ref="D216:BF216"/>
    <mergeCell ref="BH216:BO217"/>
    <mergeCell ref="BP216:CI217"/>
    <mergeCell ref="CJ216:DC217"/>
    <mergeCell ref="D217:BF217"/>
    <mergeCell ref="B215:BF215"/>
    <mergeCell ref="BH215:BO215"/>
    <mergeCell ref="BP215:CI215"/>
    <mergeCell ref="CJ215:DC215"/>
    <mergeCell ref="D213:BF213"/>
    <mergeCell ref="BH213:BO214"/>
    <mergeCell ref="BP213:CI214"/>
    <mergeCell ref="CJ213:DC214"/>
    <mergeCell ref="D214:BF214"/>
    <mergeCell ref="B212:BF212"/>
    <mergeCell ref="BH212:BO212"/>
    <mergeCell ref="BP212:CI212"/>
    <mergeCell ref="CJ212:DC212"/>
    <mergeCell ref="A211:BG211"/>
    <mergeCell ref="BH211:BO211"/>
    <mergeCell ref="BP211:CI211"/>
    <mergeCell ref="CJ211:DC211"/>
    <mergeCell ref="A208:DC208"/>
    <mergeCell ref="A209:BO209"/>
    <mergeCell ref="BP209:CI210"/>
    <mergeCell ref="CJ209:DC210"/>
    <mergeCell ref="A210:BG210"/>
    <mergeCell ref="BH210:BO210"/>
    <mergeCell ref="D205:BF205"/>
    <mergeCell ref="BH205:BO205"/>
    <mergeCell ref="BP205:CI205"/>
    <mergeCell ref="CJ205:DC205"/>
    <mergeCell ref="D204:BF204"/>
    <mergeCell ref="BH204:BO204"/>
    <mergeCell ref="BP204:CI204"/>
    <mergeCell ref="CJ204:DC204"/>
    <mergeCell ref="B202:BF202"/>
    <mergeCell ref="BH202:BO203"/>
    <mergeCell ref="BP202:CI203"/>
    <mergeCell ref="CJ202:DC203"/>
    <mergeCell ref="D203:BF203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A195:BG195"/>
    <mergeCell ref="BH195:BO195"/>
    <mergeCell ref="BP195:CI195"/>
    <mergeCell ref="CJ195:DC195"/>
    <mergeCell ref="A192:DC192"/>
    <mergeCell ref="A193:BO193"/>
    <mergeCell ref="BP193:CI194"/>
    <mergeCell ref="CJ193:DC194"/>
    <mergeCell ref="A194:BG194"/>
    <mergeCell ref="BH194:BO194"/>
    <mergeCell ref="B190:BF190"/>
    <mergeCell ref="BH190:BO190"/>
    <mergeCell ref="BP190:CI190"/>
    <mergeCell ref="CJ190:DC190"/>
    <mergeCell ref="B189:BF189"/>
    <mergeCell ref="BH189:BO189"/>
    <mergeCell ref="BP189:CI189"/>
    <mergeCell ref="CJ189:DC189"/>
    <mergeCell ref="B188:BF188"/>
    <mergeCell ref="BH188:BO188"/>
    <mergeCell ref="BP188:CI188"/>
    <mergeCell ref="CJ188:DC188"/>
    <mergeCell ref="B187:BF187"/>
    <mergeCell ref="BH187:BO187"/>
    <mergeCell ref="BP187:CI187"/>
    <mergeCell ref="CJ187:DC187"/>
    <mergeCell ref="D186:BF186"/>
    <mergeCell ref="BH186:BO186"/>
    <mergeCell ref="BP186:CI186"/>
    <mergeCell ref="CJ186:DC186"/>
    <mergeCell ref="D184:BF184"/>
    <mergeCell ref="BH184:BO185"/>
    <mergeCell ref="BP184:CI185"/>
    <mergeCell ref="CJ184:DC185"/>
    <mergeCell ref="D185:BF185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6:BF176"/>
    <mergeCell ref="BH176:BO177"/>
    <mergeCell ref="BP176:CI177"/>
    <mergeCell ref="CJ176:DC177"/>
    <mergeCell ref="D177:BF177"/>
    <mergeCell ref="B174:BF174"/>
    <mergeCell ref="BH174:BO175"/>
    <mergeCell ref="BP174:CI175"/>
    <mergeCell ref="CJ174:DC175"/>
    <mergeCell ref="B175:BF175"/>
    <mergeCell ref="B173:BF173"/>
    <mergeCell ref="BH173:BO173"/>
    <mergeCell ref="BP173:CI173"/>
    <mergeCell ref="CJ173:DC173"/>
    <mergeCell ref="D172:BF172"/>
    <mergeCell ref="BH172:BO172"/>
    <mergeCell ref="BP172:CI172"/>
    <mergeCell ref="CJ172:DC172"/>
    <mergeCell ref="D171:BF171"/>
    <mergeCell ref="BH171:BO171"/>
    <mergeCell ref="BP171:CI171"/>
    <mergeCell ref="CJ171:DC171"/>
    <mergeCell ref="D169:BF169"/>
    <mergeCell ref="BH169:BO170"/>
    <mergeCell ref="BP169:CI170"/>
    <mergeCell ref="CJ169:DC170"/>
    <mergeCell ref="D170:BF170"/>
    <mergeCell ref="B168:BF168"/>
    <mergeCell ref="BH168:BO168"/>
    <mergeCell ref="BP168:CI168"/>
    <mergeCell ref="CJ168:DC168"/>
    <mergeCell ref="D167:BF167"/>
    <mergeCell ref="BH167:BO167"/>
    <mergeCell ref="BP167:CI167"/>
    <mergeCell ref="CJ167:DC167"/>
    <mergeCell ref="D166:BF166"/>
    <mergeCell ref="BH166:BO166"/>
    <mergeCell ref="BP166:CI166"/>
    <mergeCell ref="CJ166:DC166"/>
    <mergeCell ref="D164:BF164"/>
    <mergeCell ref="BH164:BO165"/>
    <mergeCell ref="BP164:CI165"/>
    <mergeCell ref="CJ164:DC165"/>
    <mergeCell ref="D165:BF165"/>
    <mergeCell ref="B162:BF162"/>
    <mergeCell ref="BH162:BO163"/>
    <mergeCell ref="BP162:CI163"/>
    <mergeCell ref="CJ162:DC163"/>
    <mergeCell ref="B163:BF163"/>
    <mergeCell ref="A161:BG161"/>
    <mergeCell ref="BH161:BO161"/>
    <mergeCell ref="BP161:CI161"/>
    <mergeCell ref="CJ161:DC161"/>
    <mergeCell ref="BU155:CK155"/>
    <mergeCell ref="CL155:DC155"/>
    <mergeCell ref="A158:DC158"/>
    <mergeCell ref="A159:BO159"/>
    <mergeCell ref="BP159:CI160"/>
    <mergeCell ref="CJ159:DC160"/>
    <mergeCell ref="A160:BG160"/>
    <mergeCell ref="BH160:BO160"/>
    <mergeCell ref="B155:AC155"/>
    <mergeCell ref="AE155:AK155"/>
    <mergeCell ref="AL155:BB155"/>
    <mergeCell ref="BC155:BT155"/>
    <mergeCell ref="BU152:CK152"/>
    <mergeCell ref="CL152:DC152"/>
    <mergeCell ref="B153:AC153"/>
    <mergeCell ref="AE153:AK154"/>
    <mergeCell ref="AL153:BB154"/>
    <mergeCell ref="BC153:BT154"/>
    <mergeCell ref="BU153:CK154"/>
    <mergeCell ref="CL153:DC154"/>
    <mergeCell ref="B154:AD154"/>
    <mergeCell ref="B152:AC152"/>
    <mergeCell ref="AE152:AK152"/>
    <mergeCell ref="AL152:BB152"/>
    <mergeCell ref="BC152:BT152"/>
    <mergeCell ref="BU150:CK150"/>
    <mergeCell ref="CL150:DC150"/>
    <mergeCell ref="B151:AC151"/>
    <mergeCell ref="AE151:AK151"/>
    <mergeCell ref="AL151:BB151"/>
    <mergeCell ref="BC151:BT151"/>
    <mergeCell ref="BU151:CK151"/>
    <mergeCell ref="CL151:DC151"/>
    <mergeCell ref="D150:AC150"/>
    <mergeCell ref="AE150:AK150"/>
    <mergeCell ref="AL150:BB150"/>
    <mergeCell ref="BC150:BT150"/>
    <mergeCell ref="BU148:CK148"/>
    <mergeCell ref="CL148:DC148"/>
    <mergeCell ref="B149:AC149"/>
    <mergeCell ref="AE149:AK149"/>
    <mergeCell ref="AL149:BB149"/>
    <mergeCell ref="BC149:BT149"/>
    <mergeCell ref="BU149:CK149"/>
    <mergeCell ref="CL149:DC149"/>
    <mergeCell ref="B148:AC148"/>
    <mergeCell ref="AE148:AK148"/>
    <mergeCell ref="AL148:BB148"/>
    <mergeCell ref="BC148:BT148"/>
    <mergeCell ref="BU145:CK146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AE145:AK146"/>
    <mergeCell ref="AL145:BB146"/>
    <mergeCell ref="BC145:BT146"/>
    <mergeCell ref="BU143:CK143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BC143:BT143"/>
    <mergeCell ref="BU141:CK141"/>
    <mergeCell ref="CL141:DC141"/>
    <mergeCell ref="B142:AC142"/>
    <mergeCell ref="AE142:AK142"/>
    <mergeCell ref="AL142:BB142"/>
    <mergeCell ref="BC142:BT142"/>
    <mergeCell ref="BU142:CK142"/>
    <mergeCell ref="CL142:DC142"/>
    <mergeCell ref="B141:AC141"/>
    <mergeCell ref="AE141:AK141"/>
    <mergeCell ref="AL141:BB141"/>
    <mergeCell ref="BC141:BT141"/>
    <mergeCell ref="BU139:CK139"/>
    <mergeCell ref="CL139:DC139"/>
    <mergeCell ref="D140:AC140"/>
    <mergeCell ref="AE140:AK140"/>
    <mergeCell ref="AL140:BB140"/>
    <mergeCell ref="BC140:BT140"/>
    <mergeCell ref="BU140:CK140"/>
    <mergeCell ref="CL140:DC140"/>
    <mergeCell ref="B139:AC139"/>
    <mergeCell ref="AE139:AK139"/>
    <mergeCell ref="AL139:BB139"/>
    <mergeCell ref="BC139:BT139"/>
    <mergeCell ref="BU137:CK137"/>
    <mergeCell ref="CL137:DC137"/>
    <mergeCell ref="B138:AC138"/>
    <mergeCell ref="AE138:AK138"/>
    <mergeCell ref="AL138:BB138"/>
    <mergeCell ref="BC138:BT138"/>
    <mergeCell ref="BU138:CK138"/>
    <mergeCell ref="CL138:DC138"/>
    <mergeCell ref="D137:AC137"/>
    <mergeCell ref="AE137:AK137"/>
    <mergeCell ref="AL137:BB137"/>
    <mergeCell ref="BC137:BT137"/>
    <mergeCell ref="BU135:CK135"/>
    <mergeCell ref="CL135:DC135"/>
    <mergeCell ref="B136:AC136"/>
    <mergeCell ref="AE136:AK136"/>
    <mergeCell ref="AL136:BB136"/>
    <mergeCell ref="BC136:BT136"/>
    <mergeCell ref="BU136:CK136"/>
    <mergeCell ref="CL136:DC136"/>
    <mergeCell ref="A135:AD135"/>
    <mergeCell ref="AE135:AK135"/>
    <mergeCell ref="AL135:BB135"/>
    <mergeCell ref="BC135:BT135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B129:BA129"/>
    <mergeCell ref="BC129:BT129"/>
    <mergeCell ref="BU129:CJ129"/>
    <mergeCell ref="CK129:DC129"/>
    <mergeCell ref="B128:BA128"/>
    <mergeCell ref="BC128:BT128"/>
    <mergeCell ref="BU128:CJ128"/>
    <mergeCell ref="CK128:DC128"/>
    <mergeCell ref="BC126:BT126"/>
    <mergeCell ref="BU126:CJ126"/>
    <mergeCell ref="CK126:DC126"/>
    <mergeCell ref="BC127:BT127"/>
    <mergeCell ref="BU127:CJ127"/>
    <mergeCell ref="CK127:DC127"/>
    <mergeCell ref="BU125:BV125"/>
    <mergeCell ref="BW125:CH125"/>
    <mergeCell ref="CI125:CJ125"/>
    <mergeCell ref="CK125:DC125"/>
    <mergeCell ref="B125:AA125"/>
    <mergeCell ref="AC125:AI125"/>
    <mergeCell ref="AJ125:BB125"/>
    <mergeCell ref="BC125:BT125"/>
    <mergeCell ref="BU124:BV124"/>
    <mergeCell ref="BW124:CH124"/>
    <mergeCell ref="CI124:CJ124"/>
    <mergeCell ref="CK124:DC124"/>
    <mergeCell ref="B124:AA124"/>
    <mergeCell ref="AC124:AI124"/>
    <mergeCell ref="AJ124:BB124"/>
    <mergeCell ref="BC124:BT124"/>
    <mergeCell ref="BU123:BV123"/>
    <mergeCell ref="BW123:CH123"/>
    <mergeCell ref="CI123:CJ123"/>
    <mergeCell ref="CK123:DC123"/>
    <mergeCell ref="D123:AA123"/>
    <mergeCell ref="AC123:AI123"/>
    <mergeCell ref="AJ123:BB123"/>
    <mergeCell ref="BC123:BT123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A121:AB121"/>
    <mergeCell ref="AC121:AI121"/>
    <mergeCell ref="AJ121:BB121"/>
    <mergeCell ref="BC121:BT121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B116:BJ116"/>
    <mergeCell ref="BL116:BT116"/>
    <mergeCell ref="BU116:CJ116"/>
    <mergeCell ref="CK116:DC116"/>
    <mergeCell ref="BL114:BT114"/>
    <mergeCell ref="BU114:CJ114"/>
    <mergeCell ref="CK114:DC114"/>
    <mergeCell ref="BL115:BT115"/>
    <mergeCell ref="BU115:CJ115"/>
    <mergeCell ref="CK115:DC115"/>
    <mergeCell ref="B113:BK113"/>
    <mergeCell ref="BL113:BT113"/>
    <mergeCell ref="BU113:CJ113"/>
    <mergeCell ref="CK113:DC113"/>
    <mergeCell ref="BL111:BT111"/>
    <mergeCell ref="BU111:CJ111"/>
    <mergeCell ref="CK111:DC111"/>
    <mergeCell ref="BL112:BT112"/>
    <mergeCell ref="BU112:CJ112"/>
    <mergeCell ref="CK112:DC112"/>
    <mergeCell ref="BU110:BV110"/>
    <mergeCell ref="BW110:CH110"/>
    <mergeCell ref="CI110:CJ110"/>
    <mergeCell ref="CK110:DC110"/>
    <mergeCell ref="B110:AA110"/>
    <mergeCell ref="AC110:AI110"/>
    <mergeCell ref="AJ110:BB110"/>
    <mergeCell ref="BC110:BT110"/>
    <mergeCell ref="BU109:BV109"/>
    <mergeCell ref="BW109:CH109"/>
    <mergeCell ref="CI109:CJ109"/>
    <mergeCell ref="CK109:DC109"/>
    <mergeCell ref="B109:AA109"/>
    <mergeCell ref="AC109:AI109"/>
    <mergeCell ref="AJ109:BB109"/>
    <mergeCell ref="BC109:BT109"/>
    <mergeCell ref="BU108:BV108"/>
    <mergeCell ref="BW108:CH108"/>
    <mergeCell ref="CI108:CJ108"/>
    <mergeCell ref="CK108:DC108"/>
    <mergeCell ref="D108:AA108"/>
    <mergeCell ref="AC108:AI108"/>
    <mergeCell ref="AJ108:BB108"/>
    <mergeCell ref="BC108:BT108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A106:AB106"/>
    <mergeCell ref="AC106:AI106"/>
    <mergeCell ref="AJ106:BB106"/>
    <mergeCell ref="BC106:BT106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B100:AA100"/>
    <mergeCell ref="AC100:AI100"/>
    <mergeCell ref="AJ100:BB100"/>
    <mergeCell ref="BC100:BT100"/>
    <mergeCell ref="AC98:AI98"/>
    <mergeCell ref="AJ98:BB98"/>
    <mergeCell ref="BC98:BT98"/>
    <mergeCell ref="A99:AB99"/>
    <mergeCell ref="AC99:AI99"/>
    <mergeCell ref="AJ99:BB99"/>
    <mergeCell ref="BC99:BT99"/>
    <mergeCell ref="BU97:BV97"/>
    <mergeCell ref="BW97:CH97"/>
    <mergeCell ref="CI97:CJ97"/>
    <mergeCell ref="CK97:DC97"/>
    <mergeCell ref="B97:AA97"/>
    <mergeCell ref="AC97:AI97"/>
    <mergeCell ref="AJ97:BB97"/>
    <mergeCell ref="BC97:BT97"/>
    <mergeCell ref="BU96:BV96"/>
    <mergeCell ref="BW96:CH96"/>
    <mergeCell ref="CI96:CJ96"/>
    <mergeCell ref="CK96:DC96"/>
    <mergeCell ref="B96:AA96"/>
    <mergeCell ref="AC96:AI96"/>
    <mergeCell ref="AJ96:BB96"/>
    <mergeCell ref="BC96:BT96"/>
    <mergeCell ref="BU95:BV95"/>
    <mergeCell ref="BW95:CH95"/>
    <mergeCell ref="CI95:CJ95"/>
    <mergeCell ref="CK95:DC95"/>
    <mergeCell ref="B95:AA95"/>
    <mergeCell ref="AC95:AI95"/>
    <mergeCell ref="AJ95:BB95"/>
    <mergeCell ref="BC95:BT95"/>
    <mergeCell ref="BU94:BV94"/>
    <mergeCell ref="BW94:CH94"/>
    <mergeCell ref="CI94:CJ94"/>
    <mergeCell ref="CK94:DC94"/>
    <mergeCell ref="B94:AA94"/>
    <mergeCell ref="AC94:AI94"/>
    <mergeCell ref="AJ94:BB94"/>
    <mergeCell ref="BC94:BT94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A92:AB92"/>
    <mergeCell ref="AC92:AI92"/>
    <mergeCell ref="AJ92:BB92"/>
    <mergeCell ref="BC92:BT92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B86:BF86"/>
    <mergeCell ref="BH86:BO86"/>
    <mergeCell ref="BP86:CI86"/>
    <mergeCell ref="CJ86:DC86"/>
    <mergeCell ref="BH84:BO84"/>
    <mergeCell ref="BP84:CI84"/>
    <mergeCell ref="CJ84:DC84"/>
    <mergeCell ref="BH85:BO85"/>
    <mergeCell ref="BP85:CI85"/>
    <mergeCell ref="CJ85:DC85"/>
    <mergeCell ref="D83:BF83"/>
    <mergeCell ref="BH83:BO83"/>
    <mergeCell ref="BP83:CI83"/>
    <mergeCell ref="CJ83:DC83"/>
    <mergeCell ref="D82:BF82"/>
    <mergeCell ref="BH82:BO82"/>
    <mergeCell ref="BP82:CI82"/>
    <mergeCell ref="CJ82:DC82"/>
    <mergeCell ref="B81:BF81"/>
    <mergeCell ref="BH81:BO81"/>
    <mergeCell ref="BP81:CI81"/>
    <mergeCell ref="CJ81:DC81"/>
    <mergeCell ref="BH79:BO79"/>
    <mergeCell ref="BP79:CI79"/>
    <mergeCell ref="CJ79:DC79"/>
    <mergeCell ref="BH80:BO80"/>
    <mergeCell ref="BP80:CI80"/>
    <mergeCell ref="CJ80:DC80"/>
    <mergeCell ref="B78:BF78"/>
    <mergeCell ref="BH78:BO78"/>
    <mergeCell ref="BP78:CI78"/>
    <mergeCell ref="CJ78:DC78"/>
    <mergeCell ref="B77:BF77"/>
    <mergeCell ref="BH77:BO77"/>
    <mergeCell ref="BP77:CI77"/>
    <mergeCell ref="CJ77:DC77"/>
    <mergeCell ref="B76:BF76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73:BF73"/>
    <mergeCell ref="BH73:BO73"/>
    <mergeCell ref="BP73:CI73"/>
    <mergeCell ref="CJ73:DC73"/>
    <mergeCell ref="B72:BF72"/>
    <mergeCell ref="BH72:BO72"/>
    <mergeCell ref="BP72:CI72"/>
    <mergeCell ref="CJ72:DC72"/>
    <mergeCell ref="B71:BF71"/>
    <mergeCell ref="BH71:BO71"/>
    <mergeCell ref="BP71:CI71"/>
    <mergeCell ref="CJ71:DC71"/>
    <mergeCell ref="B70:BF70"/>
    <mergeCell ref="BH70:BO70"/>
    <mergeCell ref="BP70:CI70"/>
    <mergeCell ref="CJ70:DC70"/>
    <mergeCell ref="F69:BF69"/>
    <mergeCell ref="BH69:BO69"/>
    <mergeCell ref="BP69:CI69"/>
    <mergeCell ref="CJ69:DC69"/>
    <mergeCell ref="D67:BF67"/>
    <mergeCell ref="BH67:BO68"/>
    <mergeCell ref="BP67:CI68"/>
    <mergeCell ref="CJ67:DC68"/>
    <mergeCell ref="F68:BF68"/>
    <mergeCell ref="B66:BF66"/>
    <mergeCell ref="BH66:BO66"/>
    <mergeCell ref="BP66:CI66"/>
    <mergeCell ref="CJ66:DC66"/>
    <mergeCell ref="F65:BF65"/>
    <mergeCell ref="BH65:BO65"/>
    <mergeCell ref="BP65:CI65"/>
    <mergeCell ref="CJ65:DC65"/>
    <mergeCell ref="F64:BF64"/>
    <mergeCell ref="BH64:BO64"/>
    <mergeCell ref="BP64:CI64"/>
    <mergeCell ref="CJ64:DC64"/>
    <mergeCell ref="D62:BF62"/>
    <mergeCell ref="BH62:BO63"/>
    <mergeCell ref="BP62:CI63"/>
    <mergeCell ref="CJ62:DC63"/>
    <mergeCell ref="F63:BF63"/>
    <mergeCell ref="B61:BF61"/>
    <mergeCell ref="BH61:BO61"/>
    <mergeCell ref="BP61:CI61"/>
    <mergeCell ref="CJ61:DC61"/>
    <mergeCell ref="A60:BG60"/>
    <mergeCell ref="BH60:BO60"/>
    <mergeCell ref="BP60:CI60"/>
    <mergeCell ref="CJ60:DC60"/>
    <mergeCell ref="A58:BO58"/>
    <mergeCell ref="BP58:CI59"/>
    <mergeCell ref="CJ58:DC59"/>
    <mergeCell ref="A59:BG59"/>
    <mergeCell ref="BH59:BO59"/>
    <mergeCell ref="BU56:BV56"/>
    <mergeCell ref="BW56:CH56"/>
    <mergeCell ref="CI56:CJ56"/>
    <mergeCell ref="CK56:DC56"/>
    <mergeCell ref="B56:AD56"/>
    <mergeCell ref="AF56:AL56"/>
    <mergeCell ref="AM56:BE56"/>
    <mergeCell ref="BF56:BT56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E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A33:BG33"/>
    <mergeCell ref="BH33:BO33"/>
    <mergeCell ref="BP33:CI33"/>
    <mergeCell ref="CJ33:DC33"/>
    <mergeCell ref="A31:BO31"/>
    <mergeCell ref="BP31:CI32"/>
    <mergeCell ref="CJ31:DC32"/>
    <mergeCell ref="A32:BG32"/>
    <mergeCell ref="BH32:BO32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B27:AD27"/>
    <mergeCell ref="AF27:AL27"/>
    <mergeCell ref="AM27:BE27"/>
    <mergeCell ref="BF27:BT27"/>
    <mergeCell ref="BU26:BV26"/>
    <mergeCell ref="BW26:CH26"/>
    <mergeCell ref="CI26:CJ26"/>
    <mergeCell ref="CK26:DC26"/>
    <mergeCell ref="B26:AE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BW21:CH21"/>
    <mergeCell ref="CI21:CJ21"/>
    <mergeCell ref="CK21:DC21"/>
    <mergeCell ref="D21:AD21"/>
    <mergeCell ref="AF21:AL21"/>
    <mergeCell ref="AM21:BE21"/>
    <mergeCell ref="BF21:BT21"/>
    <mergeCell ref="BU19:BV20"/>
    <mergeCell ref="BW19:CH20"/>
    <mergeCell ref="CI19:CJ20"/>
    <mergeCell ref="CK19:DC20"/>
    <mergeCell ref="D19:AD19"/>
    <mergeCell ref="AF19:AL20"/>
    <mergeCell ref="AM19:BE20"/>
    <mergeCell ref="BF19:BT20"/>
    <mergeCell ref="D20:AE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5:DC5"/>
    <mergeCell ref="CL6:CQ6"/>
    <mergeCell ref="CR6:CW6"/>
    <mergeCell ref="CX6:DC6"/>
    <mergeCell ref="BX1:DC1"/>
    <mergeCell ref="A2:DC2"/>
    <mergeCell ref="BB3:BD3"/>
    <mergeCell ref="CL4:DC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маняшка</dc:creator>
  <cp:keywords/>
  <dc:description/>
  <cp:lastModifiedBy>маняшка</cp:lastModifiedBy>
  <dcterms:created xsi:type="dcterms:W3CDTF">2010-06-07T10:27:02Z</dcterms:created>
  <dcterms:modified xsi:type="dcterms:W3CDTF">2010-06-07T10:33:16Z</dcterms:modified>
  <cp:category/>
  <cp:version/>
  <cp:contentType/>
  <cp:contentStatus/>
</cp:coreProperties>
</file>